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techpulse_index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<sst xmlns="http://schemas.openxmlformats.org/spreadsheetml/2006/main" count="11" uniqueCount="7">
  <si>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growth rate</t>
  </si>
  <si>
    <t>index</t>
  </si>
  <si>
    <t>Real index</t>
  </si>
  <si>
    <t>Month</t>
  </si>
  <si>
    <t>Nominal index</t>
  </si>
  <si>
    <t>annualized growth rate</t>
  </si>
  <si>
    <t>12mnt growth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</si>
</sst>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7"/>
  <sheetViews>
    <sheetView tabSelected="1" workbookViewId="0" topLeftCell="A1">
      <pane xSplit="2" ySplit="2" topLeftCell="C36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07" sqref="C407"/>
    </sheetView>
  </sheetViews>
  <sheetFormatPr defaultColWidth="9.140625" defaultRowHeight="12.75"/>
  <cols>
    <col min="1" max="1" width="9.140625" style="4" customWidth="1"/>
    <col min="2" max="2" width="2.8515625" style="0" customWidth="1"/>
    <col min="3" max="3" width="9.57421875" style="0" customWidth="1"/>
    <col min="4" max="6" width="12.421875" style="0" customWidth="1"/>
    <col min="10" max="10" width="11.28125" style="0" customWidth="1"/>
  </cols>
  <sheetData>
    <row r="1" spans="1:11" ht="13.5" thickBot="1">
      <c r="A1" s="3" t="s">
        <v>3</v>
      </c>
      <c r="C1" s="5" t="s">
        <v>2</v>
      </c>
      <c r="D1" s="5"/>
      <c r="E1" s="5"/>
      <c r="F1" s="5"/>
      <c r="H1" s="5" t="s">
        <v>4</v>
      </c>
      <c r="I1" s="5"/>
      <c r="J1" s="5"/>
      <c r="K1" s="5"/>
    </row>
    <row r="2" spans="3:11" ht="39" thickTop="1">
      <c r="C2" s="2" t="s">
        <v>1</v>
      </c>
      <c r="D2" s="2" t="s">
        <v>0</v>
      </c>
      <c r="E2" s="2" t="s">
        <v>5</v>
      </c>
      <c r="F2" s="2" t="s">
        <v>6</v>
      </c>
      <c r="H2" s="2" t="s">
        <v>1</v>
      </c>
      <c r="I2" s="2" t="s">
        <v>0</v>
      </c>
      <c r="J2" s="2" t="s">
        <v>5</v>
      </c>
      <c r="K2" s="2" t="s">
        <v>6</v>
      </c>
    </row>
    <row r="3" spans="1:11" ht="12.75">
      <c r="A3" s="4">
        <v>25842</v>
      </c>
      <c r="C3" s="2"/>
      <c r="D3" s="2"/>
      <c r="E3" s="2"/>
      <c r="F3" s="2"/>
      <c r="H3">
        <v>101.455306722903</v>
      </c>
      <c r="I3" s="2"/>
      <c r="J3" s="2"/>
      <c r="K3" s="2"/>
    </row>
    <row r="4" spans="1:11" ht="12.75">
      <c r="A4" s="4">
        <v>25873</v>
      </c>
      <c r="C4" s="2"/>
      <c r="D4" s="2"/>
      <c r="E4" s="2"/>
      <c r="F4" s="2"/>
      <c r="H4">
        <v>100.995583860903</v>
      </c>
      <c r="I4" s="1">
        <f>(H4-H3)/H3</f>
        <v>-0.004531284531578146</v>
      </c>
      <c r="J4" s="1">
        <f aca="true" t="shared" si="0" ref="J4:J67">(H4/H3)^12-1</f>
        <v>-0.053040528123183606</v>
      </c>
      <c r="K4" s="2"/>
    </row>
    <row r="5" spans="1:11" ht="12.75">
      <c r="A5" s="4">
        <v>25903</v>
      </c>
      <c r="C5" s="2"/>
      <c r="D5" s="2"/>
      <c r="E5" s="2"/>
      <c r="F5" s="2"/>
      <c r="H5">
        <v>100.552190435075</v>
      </c>
      <c r="I5" s="1">
        <f aca="true" t="shared" si="1" ref="I5:I68">(H5-H4)/H4</f>
        <v>-0.004390225877981548</v>
      </c>
      <c r="J5" s="1">
        <f t="shared" si="0"/>
        <v>-0.051429054305451416</v>
      </c>
      <c r="K5" s="2"/>
    </row>
    <row r="6" spans="1:10" ht="12.75">
      <c r="A6" s="4">
        <v>25934</v>
      </c>
      <c r="C6">
        <v>100</v>
      </c>
      <c r="H6">
        <v>100</v>
      </c>
      <c r="I6" s="1">
        <f t="shared" si="1"/>
        <v>-0.005491580369216777</v>
      </c>
      <c r="J6" s="1">
        <f t="shared" si="0"/>
        <v>-0.06394456080475719</v>
      </c>
    </row>
    <row r="7" spans="1:10" ht="12.75">
      <c r="A7" s="4">
        <v>25965</v>
      </c>
      <c r="C7">
        <v>100.604542835715</v>
      </c>
      <c r="D7" s="1">
        <f>(C7-C6)/C6</f>
        <v>0.006045428357149944</v>
      </c>
      <c r="E7" s="1">
        <f aca="true" t="shared" si="2" ref="E7:E70">(C7/C6)^12-1</f>
        <v>0.07500653093320486</v>
      </c>
      <c r="F7" s="1"/>
      <c r="H7">
        <v>99.7570954869447</v>
      </c>
      <c r="I7" s="1">
        <f t="shared" si="1"/>
        <v>-0.002429045130552936</v>
      </c>
      <c r="J7" s="1">
        <f t="shared" si="0"/>
        <v>-0.028762260264348694</v>
      </c>
    </row>
    <row r="8" spans="1:10" ht="12.75">
      <c r="A8" s="4">
        <v>25993</v>
      </c>
      <c r="C8">
        <v>101.445839270294</v>
      </c>
      <c r="D8" s="1">
        <f aca="true" t="shared" si="3" ref="D8:D71">(C8-C7)/C7</f>
        <v>0.00836240999527055</v>
      </c>
      <c r="E8" s="1">
        <f t="shared" si="2"/>
        <v>0.10509539890581121</v>
      </c>
      <c r="F8" s="1"/>
      <c r="H8">
        <v>100.0702317988</v>
      </c>
      <c r="I8" s="1">
        <f t="shared" si="1"/>
        <v>0.0031389878617332913</v>
      </c>
      <c r="J8" s="1">
        <f t="shared" si="0"/>
        <v>0.03832502122485759</v>
      </c>
    </row>
    <row r="9" spans="1:10" ht="12.75">
      <c r="A9" s="4">
        <v>26024</v>
      </c>
      <c r="C9">
        <v>102.648238614787</v>
      </c>
      <c r="D9" s="1">
        <f t="shared" si="3"/>
        <v>0.011852623558954544</v>
      </c>
      <c r="E9" s="1">
        <f t="shared" si="2"/>
        <v>0.15187975374099083</v>
      </c>
      <c r="F9" s="1"/>
      <c r="H9">
        <v>100.928850590222</v>
      </c>
      <c r="I9" s="1">
        <f t="shared" si="1"/>
        <v>0.008580161912169166</v>
      </c>
      <c r="J9" s="1">
        <f t="shared" si="0"/>
        <v>0.10796249490086995</v>
      </c>
    </row>
    <row r="10" spans="1:10" ht="12.75">
      <c r="A10" s="4">
        <v>26054</v>
      </c>
      <c r="C10">
        <v>104.371599089519</v>
      </c>
      <c r="D10" s="1">
        <f t="shared" si="3"/>
        <v>0.016788992173546475</v>
      </c>
      <c r="E10" s="1">
        <f t="shared" si="2"/>
        <v>0.2211528585961784</v>
      </c>
      <c r="F10" s="1"/>
      <c r="H10">
        <v>102.152935587852</v>
      </c>
      <c r="I10" s="1">
        <f t="shared" si="1"/>
        <v>0.012128197145530465</v>
      </c>
      <c r="J10" s="1">
        <f t="shared" si="0"/>
        <v>0.15564991000231543</v>
      </c>
    </row>
    <row r="11" spans="1:10" ht="12.75">
      <c r="A11" s="4">
        <v>26085</v>
      </c>
      <c r="C11">
        <v>105.940358094433</v>
      </c>
      <c r="D11" s="1">
        <f t="shared" si="3"/>
        <v>0.015030516142312654</v>
      </c>
      <c r="E11" s="1">
        <f t="shared" si="2"/>
        <v>0.19604960028619844</v>
      </c>
      <c r="F11" s="1"/>
      <c r="H11">
        <v>103.438709409318</v>
      </c>
      <c r="I11" s="1">
        <f t="shared" si="1"/>
        <v>0.012586753518798519</v>
      </c>
      <c r="J11" s="1">
        <f t="shared" si="0"/>
        <v>0.16194855632991212</v>
      </c>
    </row>
    <row r="12" spans="1:10" ht="12.75">
      <c r="A12" s="4">
        <v>26115</v>
      </c>
      <c r="C12">
        <v>108.083330127529</v>
      </c>
      <c r="D12" s="1">
        <f t="shared" si="3"/>
        <v>0.020228098825055895</v>
      </c>
      <c r="E12" s="1">
        <f t="shared" si="2"/>
        <v>0.271649330238545</v>
      </c>
      <c r="F12" s="1"/>
      <c r="H12">
        <v>104.597499444116</v>
      </c>
      <c r="I12" s="1">
        <f t="shared" si="1"/>
        <v>0.011202672978184084</v>
      </c>
      <c r="J12" s="1">
        <f t="shared" si="0"/>
        <v>0.14303231139771966</v>
      </c>
    </row>
    <row r="13" spans="1:10" ht="12.75">
      <c r="A13" s="4">
        <v>26146</v>
      </c>
      <c r="C13">
        <v>109.444675472987</v>
      </c>
      <c r="D13" s="1">
        <f t="shared" si="3"/>
        <v>0.01259533124906251</v>
      </c>
      <c r="E13" s="1">
        <f t="shared" si="2"/>
        <v>0.1620666777133093</v>
      </c>
      <c r="F13" s="1"/>
      <c r="H13">
        <v>105.698224790502</v>
      </c>
      <c r="I13" s="1">
        <f t="shared" si="1"/>
        <v>0.01052343844007563</v>
      </c>
      <c r="J13" s="1">
        <f t="shared" si="0"/>
        <v>0.13385284416497023</v>
      </c>
    </row>
    <row r="14" spans="1:10" ht="12.75">
      <c r="A14" s="4">
        <v>26177</v>
      </c>
      <c r="C14">
        <v>111.918593682224</v>
      </c>
      <c r="D14" s="1">
        <f t="shared" si="3"/>
        <v>0.022604281099518706</v>
      </c>
      <c r="E14" s="1">
        <f t="shared" si="2"/>
        <v>0.3076492788957552</v>
      </c>
      <c r="F14" s="1"/>
      <c r="H14">
        <v>106.959638932769</v>
      </c>
      <c r="I14" s="1">
        <f t="shared" si="1"/>
        <v>0.011934109061596561</v>
      </c>
      <c r="J14" s="1">
        <f t="shared" si="0"/>
        <v>0.15299339123571687</v>
      </c>
    </row>
    <row r="15" spans="1:11" ht="12.75">
      <c r="A15" s="4">
        <v>26207</v>
      </c>
      <c r="C15">
        <v>113.545799639255</v>
      </c>
      <c r="D15" s="1">
        <f t="shared" si="3"/>
        <v>0.014539192313756204</v>
      </c>
      <c r="E15" s="1">
        <f t="shared" si="2"/>
        <v>0.1891207163956954</v>
      </c>
      <c r="F15" s="1"/>
      <c r="H15">
        <v>108.296597504746</v>
      </c>
      <c r="I15" s="1">
        <f t="shared" si="1"/>
        <v>0.012499654872782167</v>
      </c>
      <c r="J15" s="1">
        <f t="shared" si="0"/>
        <v>0.16074976978550448</v>
      </c>
      <c r="K15" s="1">
        <f>(H15-H3)/H3</f>
        <v>0.06743157162323786</v>
      </c>
    </row>
    <row r="16" spans="1:11" ht="12.75">
      <c r="A16" s="4">
        <v>26238</v>
      </c>
      <c r="C16">
        <v>116.815466917503</v>
      </c>
      <c r="D16" s="1">
        <f t="shared" si="3"/>
        <v>0.028796021417225724</v>
      </c>
      <c r="E16" s="1">
        <f t="shared" si="2"/>
        <v>0.40588990614476006</v>
      </c>
      <c r="F16" s="1"/>
      <c r="H16">
        <v>109.892902203173</v>
      </c>
      <c r="I16" s="1">
        <f t="shared" si="1"/>
        <v>0.01474011866676637</v>
      </c>
      <c r="J16" s="1">
        <f t="shared" si="0"/>
        <v>0.19194981690852098</v>
      </c>
      <c r="K16" s="1">
        <f aca="true" t="shared" si="4" ref="K16:K79">(H16-H4)/H4</f>
        <v>0.08809611274215616</v>
      </c>
    </row>
    <row r="17" spans="1:11" ht="12.75">
      <c r="A17" s="4">
        <v>26268</v>
      </c>
      <c r="C17">
        <v>119.788203221097</v>
      </c>
      <c r="D17" s="1">
        <f t="shared" si="3"/>
        <v>0.025448139548964004</v>
      </c>
      <c r="E17" s="1">
        <f t="shared" si="2"/>
        <v>0.35196179123352556</v>
      </c>
      <c r="F17" s="1"/>
      <c r="H17">
        <v>112.470879784793</v>
      </c>
      <c r="I17" s="1">
        <f t="shared" si="1"/>
        <v>0.02345899989840808</v>
      </c>
      <c r="J17" s="1">
        <f t="shared" si="0"/>
        <v>0.32082534047610145</v>
      </c>
      <c r="K17" s="1">
        <f t="shared" si="4"/>
        <v>0.1185323690925829</v>
      </c>
    </row>
    <row r="18" spans="1:11" ht="12.75">
      <c r="A18" s="4">
        <v>26299</v>
      </c>
      <c r="C18">
        <v>125.039650618909</v>
      </c>
      <c r="D18" s="1">
        <f t="shared" si="3"/>
        <v>0.043839437078117105</v>
      </c>
      <c r="E18" s="1">
        <f t="shared" si="2"/>
        <v>0.6734178985915735</v>
      </c>
      <c r="F18" s="1">
        <f>(C18-C6)/C6</f>
        <v>0.25039650618908993</v>
      </c>
      <c r="H18">
        <v>115.647167637661</v>
      </c>
      <c r="I18" s="1">
        <f t="shared" si="1"/>
        <v>0.02824097987804183</v>
      </c>
      <c r="J18" s="1">
        <f t="shared" si="0"/>
        <v>0.39681503429119336</v>
      </c>
      <c r="K18" s="1">
        <f t="shared" si="4"/>
        <v>0.15647167637661</v>
      </c>
    </row>
    <row r="19" spans="1:11" ht="12.75">
      <c r="A19" s="4">
        <v>26330</v>
      </c>
      <c r="C19">
        <v>126.854002371865</v>
      </c>
      <c r="D19" s="1">
        <f t="shared" si="3"/>
        <v>0.014510211312775585</v>
      </c>
      <c r="E19" s="1">
        <f t="shared" si="2"/>
        <v>0.18871316394148008</v>
      </c>
      <c r="F19" s="1">
        <f aca="true" t="shared" si="5" ref="F19:F82">(C19-C7)/C7</f>
        <v>0.2609172388866653</v>
      </c>
      <c r="H19">
        <v>118.239791528859</v>
      </c>
      <c r="I19" s="1">
        <f t="shared" si="1"/>
        <v>0.022418395055908858</v>
      </c>
      <c r="J19" s="1">
        <f t="shared" si="0"/>
        <v>0.3047997205624349</v>
      </c>
      <c r="K19" s="1">
        <f t="shared" si="4"/>
        <v>0.18527700662990074</v>
      </c>
    </row>
    <row r="20" spans="1:11" ht="12.75">
      <c r="A20" s="4">
        <v>26359</v>
      </c>
      <c r="C20">
        <v>129.032325476704</v>
      </c>
      <c r="D20" s="1">
        <f t="shared" si="3"/>
        <v>0.01717189102519107</v>
      </c>
      <c r="E20" s="1">
        <f t="shared" si="2"/>
        <v>0.22668259207839414</v>
      </c>
      <c r="F20" s="1">
        <f t="shared" si="5"/>
        <v>0.27193314585241973</v>
      </c>
      <c r="H20">
        <v>119.801812145492</v>
      </c>
      <c r="I20" s="1">
        <f t="shared" si="1"/>
        <v>0.01321061714026912</v>
      </c>
      <c r="J20" s="1">
        <f t="shared" si="0"/>
        <v>0.17056836736090575</v>
      </c>
      <c r="K20" s="1">
        <f t="shared" si="4"/>
        <v>0.1971773222866524</v>
      </c>
    </row>
    <row r="21" spans="1:11" ht="12.75">
      <c r="A21" s="4">
        <v>26390</v>
      </c>
      <c r="C21">
        <v>129.221200175162</v>
      </c>
      <c r="D21" s="1">
        <f t="shared" si="3"/>
        <v>0.0014637781483068945</v>
      </c>
      <c r="E21" s="1">
        <f t="shared" si="2"/>
        <v>0.0177074447233756</v>
      </c>
      <c r="F21" s="1">
        <f t="shared" si="5"/>
        <v>0.25887401400131804</v>
      </c>
      <c r="H21">
        <v>120.502956241311</v>
      </c>
      <c r="I21" s="1">
        <f t="shared" si="1"/>
        <v>0.005852533306987935</v>
      </c>
      <c r="J21" s="1">
        <f t="shared" si="0"/>
        <v>0.0725357291428772</v>
      </c>
      <c r="K21" s="1">
        <f t="shared" si="4"/>
        <v>0.19393964695546964</v>
      </c>
    </row>
    <row r="22" spans="1:11" ht="12.75">
      <c r="A22" s="4">
        <v>26420</v>
      </c>
      <c r="C22">
        <v>130.288554036814</v>
      </c>
      <c r="D22" s="1">
        <f t="shared" si="3"/>
        <v>0.00825989744875578</v>
      </c>
      <c r="E22" s="1">
        <f t="shared" si="2"/>
        <v>0.10374799260851919</v>
      </c>
      <c r="F22" s="1">
        <f t="shared" si="5"/>
        <v>0.24831424614914788</v>
      </c>
      <c r="H22">
        <v>120.777017492878</v>
      </c>
      <c r="I22" s="1">
        <f t="shared" si="1"/>
        <v>0.002274311436959179</v>
      </c>
      <c r="J22" s="1">
        <f t="shared" si="0"/>
        <v>0.027635723090161157</v>
      </c>
      <c r="K22" s="1">
        <f t="shared" si="4"/>
        <v>0.1823156798955543</v>
      </c>
    </row>
    <row r="23" spans="1:11" ht="12.75">
      <c r="A23" s="4">
        <v>26451</v>
      </c>
      <c r="C23">
        <v>130.785124435791</v>
      </c>
      <c r="D23" s="1">
        <f t="shared" si="3"/>
        <v>0.0038113125335377026</v>
      </c>
      <c r="E23" s="1">
        <f t="shared" si="2"/>
        <v>0.046706758278345806</v>
      </c>
      <c r="F23" s="1">
        <f t="shared" si="5"/>
        <v>0.23451654108259584</v>
      </c>
      <c r="H23">
        <v>121.123626532629</v>
      </c>
      <c r="I23" s="1">
        <f t="shared" si="1"/>
        <v>0.0028698261221050637</v>
      </c>
      <c r="J23" s="1">
        <f t="shared" si="0"/>
        <v>0.03498671655938734</v>
      </c>
      <c r="K23" s="1">
        <f t="shared" si="4"/>
        <v>0.17097000943167134</v>
      </c>
    </row>
    <row r="24" spans="1:11" ht="12.75">
      <c r="A24" s="4">
        <v>26481</v>
      </c>
      <c r="C24">
        <v>132.416672164283</v>
      </c>
      <c r="D24" s="1">
        <f t="shared" si="3"/>
        <v>0.012475025241062518</v>
      </c>
      <c r="E24" s="1">
        <f t="shared" si="2"/>
        <v>0.160410984310146</v>
      </c>
      <c r="F24" s="1">
        <f t="shared" si="5"/>
        <v>0.2251350139567569</v>
      </c>
      <c r="H24">
        <v>121.862869041285</v>
      </c>
      <c r="I24" s="1">
        <f t="shared" si="1"/>
        <v>0.006103206532185936</v>
      </c>
      <c r="J24" s="1">
        <f t="shared" si="0"/>
        <v>0.07574762914005495</v>
      </c>
      <c r="K24" s="1">
        <f t="shared" si="4"/>
        <v>0.16506484083200748</v>
      </c>
    </row>
    <row r="25" spans="1:11" ht="12.75">
      <c r="A25" s="4">
        <v>26512</v>
      </c>
      <c r="C25">
        <v>133.723226250559</v>
      </c>
      <c r="D25" s="1">
        <f t="shared" si="3"/>
        <v>0.00986699080199682</v>
      </c>
      <c r="E25" s="1">
        <f t="shared" si="2"/>
        <v>0.12504558953761236</v>
      </c>
      <c r="F25" s="1">
        <f t="shared" si="5"/>
        <v>0.22183400583580157</v>
      </c>
      <c r="H25">
        <v>122.823977612873</v>
      </c>
      <c r="I25" s="1">
        <f t="shared" si="1"/>
        <v>0.007886804070421095</v>
      </c>
      <c r="J25" s="1">
        <f t="shared" si="0"/>
        <v>0.09885682513207028</v>
      </c>
      <c r="K25" s="1">
        <f t="shared" si="4"/>
        <v>0.16202498061168868</v>
      </c>
    </row>
    <row r="26" spans="1:11" ht="12.75">
      <c r="A26" s="4">
        <v>26543</v>
      </c>
      <c r="C26">
        <v>135.823885575331</v>
      </c>
      <c r="D26" s="1">
        <f t="shared" si="3"/>
        <v>0.015709008701569528</v>
      </c>
      <c r="E26" s="1">
        <f t="shared" si="2"/>
        <v>0.2056788779618799</v>
      </c>
      <c r="F26" s="1">
        <f t="shared" si="5"/>
        <v>0.21359535629068455</v>
      </c>
      <c r="H26">
        <v>124.261502160166</v>
      </c>
      <c r="I26" s="1">
        <f t="shared" si="1"/>
        <v>0.01170394067373327</v>
      </c>
      <c r="J26" s="1">
        <f t="shared" si="0"/>
        <v>0.14985029067393008</v>
      </c>
      <c r="K26" s="1">
        <f t="shared" si="4"/>
        <v>0.16176067346555217</v>
      </c>
    </row>
    <row r="27" spans="1:11" ht="12.75">
      <c r="A27" s="4">
        <v>26573</v>
      </c>
      <c r="C27">
        <v>138.057026437422</v>
      </c>
      <c r="D27" s="1">
        <f t="shared" si="3"/>
        <v>0.016441444394200127</v>
      </c>
      <c r="E27" s="1">
        <f t="shared" si="2"/>
        <v>0.21615344957694105</v>
      </c>
      <c r="F27" s="1">
        <f t="shared" si="5"/>
        <v>0.2158708369313645</v>
      </c>
      <c r="H27">
        <v>126.129420802974</v>
      </c>
      <c r="I27" s="1">
        <f t="shared" si="1"/>
        <v>0.015032158877335574</v>
      </c>
      <c r="J27" s="1">
        <f t="shared" si="0"/>
        <v>0.19607282886928967</v>
      </c>
      <c r="K27" s="1">
        <f t="shared" si="4"/>
        <v>0.1646665150070526</v>
      </c>
    </row>
    <row r="28" spans="1:11" ht="12.75">
      <c r="A28" s="4">
        <v>26604</v>
      </c>
      <c r="C28">
        <v>140.42017985568</v>
      </c>
      <c r="D28" s="1">
        <f t="shared" si="3"/>
        <v>0.017117226694210817</v>
      </c>
      <c r="E28" s="1">
        <f t="shared" si="2"/>
        <v>0.22589174089027808</v>
      </c>
      <c r="F28" s="1">
        <f t="shared" si="5"/>
        <v>0.2020683866704658</v>
      </c>
      <c r="H28">
        <v>128.690524619151</v>
      </c>
      <c r="I28" s="1">
        <f t="shared" si="1"/>
        <v>0.02030536412418554</v>
      </c>
      <c r="J28" s="1">
        <f t="shared" si="0"/>
        <v>0.27280548701447005</v>
      </c>
      <c r="K28" s="1">
        <f t="shared" si="4"/>
        <v>0.17105401749445523</v>
      </c>
    </row>
    <row r="29" spans="1:11" ht="12.75">
      <c r="A29" s="4">
        <v>26634</v>
      </c>
      <c r="C29">
        <v>143.337658539549</v>
      </c>
      <c r="D29" s="1">
        <f t="shared" si="3"/>
        <v>0.020776776435320842</v>
      </c>
      <c r="E29" s="1">
        <f t="shared" si="2"/>
        <v>0.27988034860280697</v>
      </c>
      <c r="F29" s="1">
        <f t="shared" si="5"/>
        <v>0.19659244136908877</v>
      </c>
      <c r="H29">
        <v>131.803330894219</v>
      </c>
      <c r="I29" s="1">
        <f t="shared" si="1"/>
        <v>0.0241883097786731</v>
      </c>
      <c r="J29" s="1">
        <f t="shared" si="0"/>
        <v>0.3321642452276683</v>
      </c>
      <c r="K29" s="1">
        <f t="shared" si="4"/>
        <v>0.17188850257433388</v>
      </c>
    </row>
    <row r="30" spans="1:11" ht="12.75">
      <c r="A30" s="4">
        <v>26665</v>
      </c>
      <c r="C30">
        <v>146.384401596853</v>
      </c>
      <c r="D30" s="1">
        <f t="shared" si="3"/>
        <v>0.021255705502286705</v>
      </c>
      <c r="E30" s="1">
        <f t="shared" si="2"/>
        <v>0.2871049191024664</v>
      </c>
      <c r="F30" s="1">
        <f t="shared" si="5"/>
        <v>0.1707038597140495</v>
      </c>
      <c r="H30">
        <v>135.462541789054</v>
      </c>
      <c r="I30" s="1">
        <f t="shared" si="1"/>
        <v>0.02776265872803909</v>
      </c>
      <c r="J30" s="1">
        <f t="shared" si="0"/>
        <v>0.38903764250103534</v>
      </c>
      <c r="K30" s="1">
        <f t="shared" si="4"/>
        <v>0.17134335890938016</v>
      </c>
    </row>
    <row r="31" spans="1:11" ht="12.75">
      <c r="A31" s="4">
        <v>26696</v>
      </c>
      <c r="C31">
        <v>150.264909912193</v>
      </c>
      <c r="D31" s="1">
        <f t="shared" si="3"/>
        <v>0.026509028783182995</v>
      </c>
      <c r="E31" s="1">
        <f t="shared" si="2"/>
        <v>0.3688418777470437</v>
      </c>
      <c r="F31" s="1">
        <f t="shared" si="5"/>
        <v>0.1845500110568077</v>
      </c>
      <c r="H31">
        <v>139.120935716135</v>
      </c>
      <c r="I31" s="1">
        <f t="shared" si="1"/>
        <v>0.02700668301926554</v>
      </c>
      <c r="J31" s="1">
        <f t="shared" si="0"/>
        <v>0.3768265629230503</v>
      </c>
      <c r="K31" s="1">
        <f t="shared" si="4"/>
        <v>0.17659997465556673</v>
      </c>
    </row>
    <row r="32" spans="1:11" ht="12.75">
      <c r="A32" s="4">
        <v>26724</v>
      </c>
      <c r="C32">
        <v>152.992058152038</v>
      </c>
      <c r="D32" s="1">
        <f t="shared" si="3"/>
        <v>0.018148936045272387</v>
      </c>
      <c r="E32" s="1">
        <f t="shared" si="2"/>
        <v>0.24089701875293645</v>
      </c>
      <c r="F32" s="1">
        <f t="shared" si="5"/>
        <v>0.18568783122226062</v>
      </c>
      <c r="H32">
        <v>142.755970501194</v>
      </c>
      <c r="I32" s="1">
        <f t="shared" si="1"/>
        <v>0.026128596435521494</v>
      </c>
      <c r="J32" s="1">
        <f t="shared" si="0"/>
        <v>0.3627666278983892</v>
      </c>
      <c r="K32" s="1">
        <f t="shared" si="4"/>
        <v>0.19160109471320513</v>
      </c>
    </row>
    <row r="33" spans="1:11" ht="12.75">
      <c r="A33" s="4">
        <v>26755</v>
      </c>
      <c r="C33">
        <v>157.491565218339</v>
      </c>
      <c r="D33" s="1">
        <f t="shared" si="3"/>
        <v>0.02941006952027238</v>
      </c>
      <c r="E33" s="1">
        <f t="shared" si="2"/>
        <v>0.41599247563728325</v>
      </c>
      <c r="F33" s="1">
        <f t="shared" si="5"/>
        <v>0.21877497658941347</v>
      </c>
      <c r="H33">
        <v>146.425335271291</v>
      </c>
      <c r="I33" s="1">
        <f t="shared" si="1"/>
        <v>0.025703756958216327</v>
      </c>
      <c r="J33" s="1">
        <f t="shared" si="0"/>
        <v>0.35601144504061644</v>
      </c>
      <c r="K33" s="1">
        <f t="shared" si="4"/>
        <v>0.21511819990598088</v>
      </c>
    </row>
    <row r="34" spans="1:11" ht="12.75">
      <c r="A34" s="4">
        <v>26785</v>
      </c>
      <c r="C34">
        <v>160.364080796125</v>
      </c>
      <c r="D34" s="1">
        <f t="shared" si="3"/>
        <v>0.018239170928320395</v>
      </c>
      <c r="E34" s="1">
        <f t="shared" si="2"/>
        <v>0.24221737717797476</v>
      </c>
      <c r="F34" s="1">
        <f t="shared" si="5"/>
        <v>0.23083782747955697</v>
      </c>
      <c r="H34">
        <v>149.999146319807</v>
      </c>
      <c r="I34" s="1">
        <f t="shared" si="1"/>
        <v>0.024407053887871195</v>
      </c>
      <c r="J34" s="1">
        <f t="shared" si="0"/>
        <v>0.3355825107235464</v>
      </c>
      <c r="K34" s="1">
        <f t="shared" si="4"/>
        <v>0.24195107176456135</v>
      </c>
    </row>
    <row r="35" spans="1:11" ht="12.75">
      <c r="A35" s="4">
        <v>26816</v>
      </c>
      <c r="C35">
        <v>166.38105056966</v>
      </c>
      <c r="D35" s="1">
        <f t="shared" si="3"/>
        <v>0.03752068258467767</v>
      </c>
      <c r="E35" s="1">
        <f t="shared" si="2"/>
        <v>0.5558264683569294</v>
      </c>
      <c r="F35" s="1">
        <f t="shared" si="5"/>
        <v>0.27217106140648917</v>
      </c>
      <c r="H35">
        <v>153.442633684829</v>
      </c>
      <c r="I35" s="1">
        <f t="shared" si="1"/>
        <v>0.02295671308475491</v>
      </c>
      <c r="J35" s="1">
        <f t="shared" si="0"/>
        <v>0.313067586009679</v>
      </c>
      <c r="K35" s="1">
        <f t="shared" si="4"/>
        <v>0.2668266140751136</v>
      </c>
    </row>
    <row r="36" spans="1:11" ht="12.75">
      <c r="A36" s="4">
        <v>26846</v>
      </c>
      <c r="C36">
        <v>168.711774442351</v>
      </c>
      <c r="D36" s="1">
        <f t="shared" si="3"/>
        <v>0.014008349296455247</v>
      </c>
      <c r="E36" s="1">
        <f t="shared" si="2"/>
        <v>0.1816758819858726</v>
      </c>
      <c r="F36" s="1">
        <f t="shared" si="5"/>
        <v>0.27409767731542445</v>
      </c>
      <c r="H36">
        <v>156.422330882417</v>
      </c>
      <c r="I36" s="1">
        <f t="shared" si="1"/>
        <v>0.019418965420707587</v>
      </c>
      <c r="J36" s="1">
        <f t="shared" si="0"/>
        <v>0.2595995826776827</v>
      </c>
      <c r="K36" s="1">
        <f t="shared" si="4"/>
        <v>0.2835930428441157</v>
      </c>
    </row>
    <row r="37" spans="1:11" ht="12.75">
      <c r="A37" s="4">
        <v>26877</v>
      </c>
      <c r="C37">
        <v>174.973148882316</v>
      </c>
      <c r="D37" s="1">
        <f t="shared" si="3"/>
        <v>0.037112847995707195</v>
      </c>
      <c r="E37" s="1">
        <f t="shared" si="2"/>
        <v>0.5485034355825007</v>
      </c>
      <c r="F37" s="1">
        <f t="shared" si="5"/>
        <v>0.3084723857504489</v>
      </c>
      <c r="H37">
        <v>159.361978778908</v>
      </c>
      <c r="I37" s="1">
        <f t="shared" si="1"/>
        <v>0.018793019384813734</v>
      </c>
      <c r="J37" s="1">
        <f t="shared" si="0"/>
        <v>0.25034979426606885</v>
      </c>
      <c r="K37" s="1">
        <f t="shared" si="4"/>
        <v>0.2974826404108045</v>
      </c>
    </row>
    <row r="38" spans="1:11" ht="12.75">
      <c r="A38" s="4">
        <v>26908</v>
      </c>
      <c r="C38">
        <v>178.461172314388</v>
      </c>
      <c r="D38" s="1">
        <f t="shared" si="3"/>
        <v>0.01993462113674358</v>
      </c>
      <c r="E38" s="1">
        <f t="shared" si="2"/>
        <v>0.26726665359312096</v>
      </c>
      <c r="F38" s="1">
        <f t="shared" si="5"/>
        <v>0.31391596962825363</v>
      </c>
      <c r="H38">
        <v>162.53367108963</v>
      </c>
      <c r="I38" s="1">
        <f t="shared" si="1"/>
        <v>0.019902440563456258</v>
      </c>
      <c r="J38" s="1">
        <f t="shared" si="0"/>
        <v>0.26678692530027104</v>
      </c>
      <c r="K38" s="1">
        <f t="shared" si="4"/>
        <v>0.3079969923438825</v>
      </c>
    </row>
    <row r="39" spans="1:11" ht="12.75">
      <c r="A39" s="4">
        <v>26938</v>
      </c>
      <c r="C39">
        <v>184.390674075585</v>
      </c>
      <c r="D39" s="1">
        <f t="shared" si="3"/>
        <v>0.03322572458927499</v>
      </c>
      <c r="E39" s="1">
        <f t="shared" si="2"/>
        <v>0.4802754108452376</v>
      </c>
      <c r="F39" s="1">
        <f t="shared" si="5"/>
        <v>0.335612383040605</v>
      </c>
      <c r="H39">
        <v>166.146709619404</v>
      </c>
      <c r="I39" s="1">
        <f t="shared" si="1"/>
        <v>0.022229477163421565</v>
      </c>
      <c r="J39" s="1">
        <f t="shared" si="0"/>
        <v>0.3019095183596625</v>
      </c>
      <c r="K39" s="1">
        <f t="shared" si="4"/>
        <v>0.31727164496331717</v>
      </c>
    </row>
    <row r="40" spans="1:11" ht="12.75">
      <c r="A40" s="4">
        <v>26969</v>
      </c>
      <c r="C40">
        <v>189.792863298986</v>
      </c>
      <c r="D40" s="1">
        <f t="shared" si="3"/>
        <v>0.029297518708492506</v>
      </c>
      <c r="E40" s="1">
        <f t="shared" si="2"/>
        <v>0.41413577764604903</v>
      </c>
      <c r="F40" s="1">
        <f t="shared" si="5"/>
        <v>0.35160675263377295</v>
      </c>
      <c r="H40">
        <v>170.023913095921</v>
      </c>
      <c r="I40" s="1">
        <f t="shared" si="1"/>
        <v>0.023336023237526603</v>
      </c>
      <c r="J40" s="1">
        <f t="shared" si="0"/>
        <v>0.31892210776021757</v>
      </c>
      <c r="K40" s="1">
        <f t="shared" si="4"/>
        <v>0.3211843964355009</v>
      </c>
    </row>
    <row r="41" spans="1:11" ht="12.75">
      <c r="A41" s="4">
        <v>26999</v>
      </c>
      <c r="C41">
        <v>193.656925629343</v>
      </c>
      <c r="D41" s="1">
        <f t="shared" si="3"/>
        <v>0.020359365801177864</v>
      </c>
      <c r="E41" s="1">
        <f t="shared" si="2"/>
        <v>0.27361411131436064</v>
      </c>
      <c r="F41" s="1">
        <f t="shared" si="5"/>
        <v>0.35105406075759316</v>
      </c>
      <c r="H41">
        <v>173.110408649897</v>
      </c>
      <c r="I41" s="1">
        <f t="shared" si="1"/>
        <v>0.01815330266063656</v>
      </c>
      <c r="J41" s="1">
        <f t="shared" si="0"/>
        <v>0.24096088345026256</v>
      </c>
      <c r="K41" s="1">
        <f t="shared" si="4"/>
        <v>0.31339934640065903</v>
      </c>
    </row>
    <row r="42" spans="1:11" ht="12.75">
      <c r="A42" s="4">
        <v>27030</v>
      </c>
      <c r="C42">
        <v>198.988217365851</v>
      </c>
      <c r="D42" s="1">
        <f t="shared" si="3"/>
        <v>0.027529569206897534</v>
      </c>
      <c r="E42" s="1">
        <f t="shared" si="2"/>
        <v>0.3852620638180071</v>
      </c>
      <c r="F42" s="1">
        <f t="shared" si="5"/>
        <v>0.3593539693789949</v>
      </c>
      <c r="H42">
        <v>175.984597287223</v>
      </c>
      <c r="I42" s="1">
        <f t="shared" si="1"/>
        <v>0.01660321097813843</v>
      </c>
      <c r="J42" s="1">
        <f t="shared" si="0"/>
        <v>0.21847809251766592</v>
      </c>
      <c r="K42" s="1">
        <f t="shared" si="4"/>
        <v>0.29913845527327454</v>
      </c>
    </row>
    <row r="43" spans="1:11" ht="12.75">
      <c r="A43" s="4">
        <v>27061</v>
      </c>
      <c r="C43">
        <v>201.848220565343</v>
      </c>
      <c r="D43" s="1">
        <f t="shared" si="3"/>
        <v>0.014372726372203921</v>
      </c>
      <c r="E43" s="1">
        <f t="shared" si="2"/>
        <v>0.1867814920994333</v>
      </c>
      <c r="F43" s="1">
        <f t="shared" si="5"/>
        <v>0.3432824781467119</v>
      </c>
      <c r="H43">
        <v>178.407943836342</v>
      </c>
      <c r="I43" s="1">
        <f t="shared" si="1"/>
        <v>0.01377021959009219</v>
      </c>
      <c r="J43" s="1">
        <f t="shared" si="0"/>
        <v>0.17835012282028373</v>
      </c>
      <c r="K43" s="1">
        <f t="shared" si="4"/>
        <v>0.28239465122897806</v>
      </c>
    </row>
    <row r="44" spans="1:11" ht="12.75">
      <c r="A44" s="4">
        <v>27089</v>
      </c>
      <c r="C44">
        <v>204.852261790699</v>
      </c>
      <c r="D44" s="1">
        <f t="shared" si="3"/>
        <v>0.014882673807785747</v>
      </c>
      <c r="E44" s="1">
        <f t="shared" si="2"/>
        <v>0.19396077426709057</v>
      </c>
      <c r="F44" s="1">
        <f t="shared" si="5"/>
        <v>0.33897317458873716</v>
      </c>
      <c r="H44">
        <v>179.833338199183</v>
      </c>
      <c r="I44" s="1">
        <f t="shared" si="1"/>
        <v>0.007989522956155692</v>
      </c>
      <c r="J44" s="1">
        <f t="shared" si="0"/>
        <v>0.10020145993365737</v>
      </c>
      <c r="K44" s="1">
        <f t="shared" si="4"/>
        <v>0.2597255131804023</v>
      </c>
    </row>
    <row r="45" spans="1:11" ht="12.75">
      <c r="A45" s="4">
        <v>27120</v>
      </c>
      <c r="C45">
        <v>204.425143912742</v>
      </c>
      <c r="D45" s="1">
        <f t="shared" si="3"/>
        <v>-0.0020850044525913504</v>
      </c>
      <c r="E45" s="1">
        <f t="shared" si="2"/>
        <v>-0.024735120116895937</v>
      </c>
      <c r="F45" s="1">
        <f t="shared" si="5"/>
        <v>0.29800693535134065</v>
      </c>
      <c r="H45">
        <v>181.023568840041</v>
      </c>
      <c r="I45" s="1">
        <f t="shared" si="1"/>
        <v>0.006618520530046035</v>
      </c>
      <c r="J45" s="1">
        <f t="shared" si="0"/>
        <v>0.08237810713145577</v>
      </c>
      <c r="K45" s="1">
        <f t="shared" si="4"/>
        <v>0.23628584154953636</v>
      </c>
    </row>
    <row r="46" spans="1:11" ht="12.75">
      <c r="A46" s="4">
        <v>27150</v>
      </c>
      <c r="C46">
        <v>208.537652147595</v>
      </c>
      <c r="D46" s="1">
        <f t="shared" si="3"/>
        <v>0.020117428590919407</v>
      </c>
      <c r="E46" s="1">
        <f t="shared" si="2"/>
        <v>0.2699949967178983</v>
      </c>
      <c r="F46" s="1">
        <f t="shared" si="5"/>
        <v>0.3004012563930342</v>
      </c>
      <c r="H46">
        <v>183.861360774869</v>
      </c>
      <c r="I46" s="1">
        <f t="shared" si="1"/>
        <v>0.01567636718805152</v>
      </c>
      <c r="J46" s="1">
        <f t="shared" si="0"/>
        <v>0.2052140019664377</v>
      </c>
      <c r="K46" s="1">
        <f t="shared" si="4"/>
        <v>0.22574938115224846</v>
      </c>
    </row>
    <row r="47" spans="1:11" ht="12.75">
      <c r="A47" s="4">
        <v>27181</v>
      </c>
      <c r="C47">
        <v>207.788185212775</v>
      </c>
      <c r="D47" s="1">
        <f t="shared" si="3"/>
        <v>-0.003593916624176568</v>
      </c>
      <c r="E47" s="1">
        <f t="shared" si="2"/>
        <v>-0.04228465813336901</v>
      </c>
      <c r="F47" s="1">
        <f t="shared" si="5"/>
        <v>0.24886929431773702</v>
      </c>
      <c r="H47">
        <v>188.610466283589</v>
      </c>
      <c r="I47" s="1">
        <f t="shared" si="1"/>
        <v>0.02582981812331458</v>
      </c>
      <c r="J47" s="1">
        <f t="shared" si="0"/>
        <v>0.35801267759512845</v>
      </c>
      <c r="K47" s="1">
        <f t="shared" si="4"/>
        <v>0.2291920553905162</v>
      </c>
    </row>
    <row r="48" spans="1:11" ht="12.75">
      <c r="A48" s="4">
        <v>27211</v>
      </c>
      <c r="C48">
        <v>212.788121784395</v>
      </c>
      <c r="D48" s="1">
        <f t="shared" si="3"/>
        <v>0.02406266057187065</v>
      </c>
      <c r="E48" s="1">
        <f t="shared" si="2"/>
        <v>0.33020438122097007</v>
      </c>
      <c r="F48" s="1">
        <f t="shared" si="5"/>
        <v>0.26125234879267395</v>
      </c>
      <c r="H48">
        <v>193.659592242964</v>
      </c>
      <c r="I48" s="1">
        <f t="shared" si="1"/>
        <v>0.026770126063859527</v>
      </c>
      <c r="J48" s="1">
        <f t="shared" si="0"/>
        <v>0.37302578213135407</v>
      </c>
      <c r="K48" s="1">
        <f t="shared" si="4"/>
        <v>0.23805591663595882</v>
      </c>
    </row>
    <row r="49" spans="1:11" ht="12.75">
      <c r="A49" s="4">
        <v>27242</v>
      </c>
      <c r="C49">
        <v>206.78141489221</v>
      </c>
      <c r="D49" s="1">
        <f t="shared" si="3"/>
        <v>-0.028228581754536238</v>
      </c>
      <c r="E49" s="1">
        <f t="shared" si="2"/>
        <v>-0.2907988073510872</v>
      </c>
      <c r="F49" s="1">
        <f t="shared" si="5"/>
        <v>0.18178941290750678</v>
      </c>
      <c r="H49">
        <v>198.117789946155</v>
      </c>
      <c r="I49" s="1">
        <f t="shared" si="1"/>
        <v>0.023020794640514194</v>
      </c>
      <c r="J49" s="1">
        <f t="shared" si="0"/>
        <v>0.3140549874439691</v>
      </c>
      <c r="K49" s="1">
        <f t="shared" si="4"/>
        <v>0.24319358647657832</v>
      </c>
    </row>
    <row r="50" spans="1:11" ht="12.75">
      <c r="A50" s="4">
        <v>27273</v>
      </c>
      <c r="C50">
        <v>215.81307074505</v>
      </c>
      <c r="D50" s="1">
        <f t="shared" si="3"/>
        <v>0.0436773094794229</v>
      </c>
      <c r="E50" s="1">
        <f t="shared" si="2"/>
        <v>0.6703016080458182</v>
      </c>
      <c r="F50" s="1">
        <f t="shared" si="5"/>
        <v>0.2092998602791908</v>
      </c>
      <c r="H50">
        <v>204.633233294923</v>
      </c>
      <c r="I50" s="1">
        <f t="shared" si="1"/>
        <v>0.03288671527447781</v>
      </c>
      <c r="J50" s="1">
        <f t="shared" si="0"/>
        <v>0.47445763991182366</v>
      </c>
      <c r="K50" s="1">
        <f t="shared" si="4"/>
        <v>0.2590205581591583</v>
      </c>
    </row>
    <row r="51" spans="1:11" ht="12.75">
      <c r="A51" s="4">
        <v>27303</v>
      </c>
      <c r="C51">
        <v>213.495741867939</v>
      </c>
      <c r="D51" s="1">
        <f t="shared" si="3"/>
        <v>-0.010737666949971615</v>
      </c>
      <c r="E51" s="1">
        <f t="shared" si="2"/>
        <v>-0.12150826605251674</v>
      </c>
      <c r="F51" s="1">
        <f t="shared" si="5"/>
        <v>0.15784457613308203</v>
      </c>
      <c r="H51">
        <v>210.56625780808</v>
      </c>
      <c r="I51" s="1">
        <f t="shared" si="1"/>
        <v>0.02899345535241657</v>
      </c>
      <c r="J51" s="1">
        <f t="shared" si="0"/>
        <v>0.4091309397236378</v>
      </c>
      <c r="K51" s="1">
        <f t="shared" si="4"/>
        <v>0.26735135646338626</v>
      </c>
    </row>
    <row r="52" spans="1:11" ht="12.75">
      <c r="A52" s="4">
        <v>27334</v>
      </c>
      <c r="C52">
        <v>215.024050061896</v>
      </c>
      <c r="D52" s="1">
        <f t="shared" si="3"/>
        <v>0.007158494968496189</v>
      </c>
      <c r="E52" s="1">
        <f t="shared" si="2"/>
        <v>0.08936606445630901</v>
      </c>
      <c r="F52" s="1">
        <f t="shared" si="5"/>
        <v>0.1329406507934</v>
      </c>
      <c r="H52">
        <v>214.438938506507</v>
      </c>
      <c r="I52" s="1">
        <f t="shared" si="1"/>
        <v>0.01839174395147742</v>
      </c>
      <c r="J52" s="1">
        <f t="shared" si="0"/>
        <v>0.24445282604345153</v>
      </c>
      <c r="K52" s="1">
        <f t="shared" si="4"/>
        <v>0.26122810963378273</v>
      </c>
    </row>
    <row r="53" spans="1:11" ht="12.75">
      <c r="A53" s="4">
        <v>27364</v>
      </c>
      <c r="C53">
        <v>210.534811909681</v>
      </c>
      <c r="D53" s="1">
        <f t="shared" si="3"/>
        <v>-0.020877842041030943</v>
      </c>
      <c r="E53" s="1">
        <f t="shared" si="2"/>
        <v>-0.22367683146124961</v>
      </c>
      <c r="F53" s="1">
        <f t="shared" si="5"/>
        <v>0.08715353827645737</v>
      </c>
      <c r="H53">
        <v>216.457355883015</v>
      </c>
      <c r="I53" s="1">
        <f t="shared" si="1"/>
        <v>0.009412550680233686</v>
      </c>
      <c r="J53" s="1">
        <f t="shared" si="0"/>
        <v>0.11898535737744309</v>
      </c>
      <c r="K53" s="1">
        <f t="shared" si="4"/>
        <v>0.25040058290650785</v>
      </c>
    </row>
    <row r="54" spans="1:11" ht="12.75">
      <c r="A54" s="4">
        <v>27395</v>
      </c>
      <c r="C54">
        <v>207.958557518427</v>
      </c>
      <c r="D54" s="1">
        <f t="shared" si="3"/>
        <v>-0.012236714526618071</v>
      </c>
      <c r="E54" s="1">
        <f t="shared" si="2"/>
        <v>-0.1373501400539211</v>
      </c>
      <c r="F54" s="1">
        <f t="shared" si="5"/>
        <v>0.04507975533085724</v>
      </c>
      <c r="H54">
        <v>216.699128486246</v>
      </c>
      <c r="I54" s="1">
        <f t="shared" si="1"/>
        <v>0.0011169525851626187</v>
      </c>
      <c r="J54" s="1">
        <f t="shared" si="0"/>
        <v>0.013486078844946459</v>
      </c>
      <c r="K54" s="1">
        <f t="shared" si="4"/>
        <v>0.23135281056769494</v>
      </c>
    </row>
    <row r="55" spans="1:11" ht="12.75">
      <c r="A55" s="4">
        <v>27426</v>
      </c>
      <c r="C55">
        <v>201.935484883289</v>
      </c>
      <c r="D55" s="1">
        <f t="shared" si="3"/>
        <v>-0.028962850613177073</v>
      </c>
      <c r="E55" s="1">
        <f t="shared" si="2"/>
        <v>-0.29720260574250335</v>
      </c>
      <c r="F55" s="1">
        <f t="shared" si="5"/>
        <v>0.0004323264168570894</v>
      </c>
      <c r="H55">
        <v>215.086249365415</v>
      </c>
      <c r="I55" s="1">
        <f t="shared" si="1"/>
        <v>-0.007442942350981197</v>
      </c>
      <c r="J55" s="1">
        <f t="shared" si="0"/>
        <v>-0.0857482895685655</v>
      </c>
      <c r="K55" s="1">
        <f t="shared" si="4"/>
        <v>0.2055867285972361</v>
      </c>
    </row>
    <row r="56" spans="1:11" ht="12.75">
      <c r="A56" s="4">
        <v>27454</v>
      </c>
      <c r="C56">
        <v>199.430041803521</v>
      </c>
      <c r="D56" s="1">
        <f t="shared" si="3"/>
        <v>-0.012407146179464517</v>
      </c>
      <c r="E56" s="1">
        <f t="shared" si="2"/>
        <v>-0.1391345764807176</v>
      </c>
      <c r="F56" s="1">
        <f t="shared" si="5"/>
        <v>-0.026468929070053344</v>
      </c>
      <c r="H56">
        <v>212.984118594202</v>
      </c>
      <c r="I56" s="1">
        <f t="shared" si="1"/>
        <v>-0.009773431715951558</v>
      </c>
      <c r="J56" s="1">
        <f t="shared" si="0"/>
        <v>-0.11117779888456714</v>
      </c>
      <c r="K56" s="1">
        <f t="shared" si="4"/>
        <v>0.18434168395573713</v>
      </c>
    </row>
    <row r="57" spans="1:11" ht="12.75">
      <c r="A57" s="4">
        <v>27485</v>
      </c>
      <c r="C57">
        <v>195.516007159216</v>
      </c>
      <c r="D57" s="1">
        <f t="shared" si="3"/>
        <v>-0.01962610351433967</v>
      </c>
      <c r="E57" s="1">
        <f t="shared" si="2"/>
        <v>-0.21168304012238282</v>
      </c>
      <c r="F57" s="1">
        <f t="shared" si="5"/>
        <v>-0.04358141363143084</v>
      </c>
      <c r="H57">
        <v>210.347511685716</v>
      </c>
      <c r="I57" s="1">
        <f t="shared" si="1"/>
        <v>-0.01237935920240845</v>
      </c>
      <c r="J57" s="1">
        <f t="shared" si="0"/>
        <v>-0.13884387510832574</v>
      </c>
      <c r="K57" s="1">
        <f t="shared" si="4"/>
        <v>0.16198964054004863</v>
      </c>
    </row>
    <row r="58" spans="1:11" ht="12.75">
      <c r="A58" s="4">
        <v>27515</v>
      </c>
      <c r="C58">
        <v>193.085421509838</v>
      </c>
      <c r="D58" s="1">
        <f t="shared" si="3"/>
        <v>-0.012431645289271306</v>
      </c>
      <c r="E58" s="1">
        <f t="shared" si="2"/>
        <v>-0.13939080627210576</v>
      </c>
      <c r="F58" s="1">
        <f t="shared" si="5"/>
        <v>-0.07409803687067743</v>
      </c>
      <c r="H58">
        <v>207.116974940003</v>
      </c>
      <c r="I58" s="1">
        <f t="shared" si="1"/>
        <v>-0.015358093470294116</v>
      </c>
      <c r="J58" s="1">
        <f t="shared" si="0"/>
        <v>-0.1694997151594786</v>
      </c>
      <c r="K58" s="1">
        <f t="shared" si="4"/>
        <v>0.12648451021533316</v>
      </c>
    </row>
    <row r="59" spans="1:11" ht="12.75">
      <c r="A59" s="4">
        <v>27546</v>
      </c>
      <c r="C59">
        <v>190.987479573972</v>
      </c>
      <c r="D59" s="1">
        <f t="shared" si="3"/>
        <v>-0.010865356480365403</v>
      </c>
      <c r="E59" s="1">
        <f t="shared" si="2"/>
        <v>-0.1228680016045205</v>
      </c>
      <c r="F59" s="1">
        <f t="shared" si="5"/>
        <v>-0.08085496113072596</v>
      </c>
      <c r="H59">
        <v>204.004534775527</v>
      </c>
      <c r="I59" s="1">
        <f t="shared" si="1"/>
        <v>-0.015027450866244066</v>
      </c>
      <c r="J59" s="1">
        <f t="shared" si="0"/>
        <v>-0.16614694498734883</v>
      </c>
      <c r="K59" s="1">
        <f t="shared" si="4"/>
        <v>0.08161831522537</v>
      </c>
    </row>
    <row r="60" spans="1:11" ht="12.75">
      <c r="A60" s="4">
        <v>27576</v>
      </c>
      <c r="C60">
        <v>190.383859156432</v>
      </c>
      <c r="D60" s="1">
        <f t="shared" si="3"/>
        <v>-0.0031605235007365795</v>
      </c>
      <c r="E60" s="1">
        <f t="shared" si="2"/>
        <v>-0.03727391032652794</v>
      </c>
      <c r="F60" s="1">
        <f t="shared" si="5"/>
        <v>-0.10528906613811763</v>
      </c>
      <c r="H60">
        <v>201.635171238086</v>
      </c>
      <c r="I60" s="1">
        <f t="shared" si="1"/>
        <v>-0.011614268967344668</v>
      </c>
      <c r="J60" s="1">
        <f t="shared" si="0"/>
        <v>-0.13080422970985273</v>
      </c>
      <c r="K60" s="1">
        <f t="shared" si="4"/>
        <v>0.041183495755355536</v>
      </c>
    </row>
    <row r="61" spans="1:11" ht="12.75">
      <c r="A61" s="4">
        <v>27607</v>
      </c>
      <c r="C61">
        <v>191.239745428134</v>
      </c>
      <c r="D61" s="1">
        <f t="shared" si="3"/>
        <v>0.004495582112340404</v>
      </c>
      <c r="E61" s="1">
        <f t="shared" si="2"/>
        <v>0.05530105457082812</v>
      </c>
      <c r="F61" s="1">
        <f t="shared" si="5"/>
        <v>-0.0751598951587476</v>
      </c>
      <c r="H61">
        <v>200.153810321752</v>
      </c>
      <c r="I61" s="1">
        <f t="shared" si="1"/>
        <v>-0.007346738702569187</v>
      </c>
      <c r="J61" s="1">
        <f t="shared" si="0"/>
        <v>-0.0846843557385556</v>
      </c>
      <c r="K61" s="1">
        <f t="shared" si="4"/>
        <v>0.010276817524313923</v>
      </c>
    </row>
    <row r="62" spans="1:11" ht="12.75">
      <c r="A62" s="4">
        <v>27638</v>
      </c>
      <c r="C62">
        <v>191.724664312016</v>
      </c>
      <c r="D62" s="1">
        <f t="shared" si="3"/>
        <v>0.0025356595345616384</v>
      </c>
      <c r="E62" s="1">
        <f t="shared" si="2"/>
        <v>0.030855873236852238</v>
      </c>
      <c r="F62" s="1">
        <f t="shared" si="5"/>
        <v>-0.1116169949756693</v>
      </c>
      <c r="H62">
        <v>199.458051650474</v>
      </c>
      <c r="I62" s="1">
        <f t="shared" si="1"/>
        <v>-0.0034761200406804005</v>
      </c>
      <c r="J62" s="1">
        <f t="shared" si="0"/>
        <v>-0.04092510426351326</v>
      </c>
      <c r="K62" s="1">
        <f t="shared" si="4"/>
        <v>-0.02529003505989853</v>
      </c>
    </row>
    <row r="63" spans="1:11" ht="12.75">
      <c r="A63" s="4">
        <v>27668</v>
      </c>
      <c r="C63">
        <v>194.327738106247</v>
      </c>
      <c r="D63" s="1">
        <f t="shared" si="3"/>
        <v>0.013577146182896613</v>
      </c>
      <c r="E63" s="1">
        <f t="shared" si="2"/>
        <v>0.17565992841738387</v>
      </c>
      <c r="F63" s="1">
        <f t="shared" si="5"/>
        <v>-0.08978166774655691</v>
      </c>
      <c r="H63">
        <v>199.466117039113</v>
      </c>
      <c r="I63" s="1">
        <f t="shared" si="1"/>
        <v>4.043651570965986E-05</v>
      </c>
      <c r="J63" s="1">
        <f t="shared" si="0"/>
        <v>0.0004853461204419318</v>
      </c>
      <c r="K63" s="1">
        <f t="shared" si="4"/>
        <v>-0.05271566719433367</v>
      </c>
    </row>
    <row r="64" spans="1:11" ht="12.75">
      <c r="A64" s="4">
        <v>27699</v>
      </c>
      <c r="C64">
        <v>195.797542013626</v>
      </c>
      <c r="D64" s="1">
        <f t="shared" si="3"/>
        <v>0.007563531185524324</v>
      </c>
      <c r="E64" s="1">
        <f t="shared" si="2"/>
        <v>0.09463486735656423</v>
      </c>
      <c r="F64" s="1">
        <f t="shared" si="5"/>
        <v>-0.0894156167309448</v>
      </c>
      <c r="H64">
        <v>200.034713401383</v>
      </c>
      <c r="I64" s="1">
        <f t="shared" si="1"/>
        <v>0.002850591221758756</v>
      </c>
      <c r="J64" s="1">
        <f t="shared" si="0"/>
        <v>0.03474853091371388</v>
      </c>
      <c r="K64" s="1">
        <f t="shared" si="4"/>
        <v>-0.0671716862872221</v>
      </c>
    </row>
    <row r="65" spans="1:11" ht="12.75">
      <c r="A65" s="4">
        <v>27729</v>
      </c>
      <c r="C65">
        <v>200.733125449385</v>
      </c>
      <c r="D65" s="1">
        <f t="shared" si="3"/>
        <v>0.02520758629041169</v>
      </c>
      <c r="E65" s="1">
        <f t="shared" si="2"/>
        <v>0.3481609217873973</v>
      </c>
      <c r="F65" s="1">
        <f t="shared" si="5"/>
        <v>-0.04655613184056659</v>
      </c>
      <c r="H65">
        <v>201.947768380553</v>
      </c>
      <c r="I65" s="1">
        <f t="shared" si="1"/>
        <v>0.009563614967824744</v>
      </c>
      <c r="J65" s="1">
        <f t="shared" si="0"/>
        <v>0.12099656199684783</v>
      </c>
      <c r="K65" s="1">
        <f t="shared" si="4"/>
        <v>-0.06703208326310592</v>
      </c>
    </row>
    <row r="66" spans="1:11" ht="12.75">
      <c r="A66" s="4">
        <v>27760</v>
      </c>
      <c r="C66">
        <v>204.672242708043</v>
      </c>
      <c r="D66" s="1">
        <f t="shared" si="3"/>
        <v>0.019623653295087324</v>
      </c>
      <c r="E66" s="1">
        <f t="shared" si="2"/>
        <v>0.262637897870418</v>
      </c>
      <c r="F66" s="1">
        <f t="shared" si="5"/>
        <v>-0.015802739014925134</v>
      </c>
      <c r="H66">
        <v>205.350762143623</v>
      </c>
      <c r="I66" s="1">
        <f t="shared" si="1"/>
        <v>0.016850860944684316</v>
      </c>
      <c r="J66" s="1">
        <f t="shared" si="0"/>
        <v>0.22204480195579324</v>
      </c>
      <c r="K66" s="1">
        <f t="shared" si="4"/>
        <v>-0.05236922927146558</v>
      </c>
    </row>
    <row r="67" spans="1:11" ht="12.75">
      <c r="A67" s="4">
        <v>27791</v>
      </c>
      <c r="C67">
        <v>210.085881934813</v>
      </c>
      <c r="D67" s="1">
        <f t="shared" si="3"/>
        <v>0.02645028536914179</v>
      </c>
      <c r="E67" s="1">
        <f t="shared" si="2"/>
        <v>0.3679021668750986</v>
      </c>
      <c r="F67" s="1">
        <f t="shared" si="5"/>
        <v>0.04036139094738401</v>
      </c>
      <c r="H67">
        <v>210.266013045201</v>
      </c>
      <c r="I67" s="1">
        <f t="shared" si="1"/>
        <v>0.02393587854395324</v>
      </c>
      <c r="J67" s="1">
        <f t="shared" si="0"/>
        <v>0.32822952680224904</v>
      </c>
      <c r="K67" s="1">
        <f t="shared" si="4"/>
        <v>-0.022410713536711483</v>
      </c>
    </row>
    <row r="68" spans="1:11" ht="12.75">
      <c r="A68" s="4">
        <v>27820</v>
      </c>
      <c r="C68">
        <v>216.347180339876</v>
      </c>
      <c r="D68" s="1">
        <f t="shared" si="3"/>
        <v>0.02980351819645741</v>
      </c>
      <c r="E68" s="1">
        <f t="shared" si="2"/>
        <v>0.42250058767409526</v>
      </c>
      <c r="F68" s="1">
        <f t="shared" si="5"/>
        <v>0.08482743313578507</v>
      </c>
      <c r="H68">
        <v>216.619087565951</v>
      </c>
      <c r="I68" s="1">
        <f t="shared" si="1"/>
        <v>0.03021446228394636</v>
      </c>
      <c r="J68" s="1">
        <f aca="true" t="shared" si="6" ref="J68:J131">(H68/H67)^12-1</f>
        <v>0.42932736077239886</v>
      </c>
      <c r="K68" s="1">
        <f t="shared" si="4"/>
        <v>0.01706685454174496</v>
      </c>
    </row>
    <row r="69" spans="1:11" ht="12.75">
      <c r="A69" s="4">
        <v>27851</v>
      </c>
      <c r="C69">
        <v>223.662885672496</v>
      </c>
      <c r="D69" s="1">
        <f t="shared" si="3"/>
        <v>0.03381465531987624</v>
      </c>
      <c r="E69" s="1">
        <f t="shared" si="2"/>
        <v>0.4904321599483852</v>
      </c>
      <c r="F69" s="1">
        <f t="shared" si="5"/>
        <v>0.14396201580752896</v>
      </c>
      <c r="H69">
        <v>224.452878019659</v>
      </c>
      <c r="I69" s="1">
        <f aca="true" t="shared" si="7" ref="I69:I132">(H69-H68)/H68</f>
        <v>0.03616389738195612</v>
      </c>
      <c r="J69" s="1">
        <f t="shared" si="6"/>
        <v>0.5315863083973014</v>
      </c>
      <c r="K69" s="1">
        <f t="shared" si="4"/>
        <v>0.06705744327994757</v>
      </c>
    </row>
    <row r="70" spans="1:11" ht="12.75">
      <c r="A70" s="4">
        <v>27881</v>
      </c>
      <c r="C70">
        <v>233.206046467112</v>
      </c>
      <c r="D70" s="1">
        <f t="shared" si="3"/>
        <v>0.042667610077202586</v>
      </c>
      <c r="E70" s="1">
        <f t="shared" si="2"/>
        <v>0.6510133746443163</v>
      </c>
      <c r="F70" s="1">
        <f t="shared" si="5"/>
        <v>0.20778691961075785</v>
      </c>
      <c r="H70">
        <v>233.129097520544</v>
      </c>
      <c r="I70" s="1">
        <f t="shared" si="7"/>
        <v>0.038654971045303674</v>
      </c>
      <c r="J70" s="1">
        <f t="shared" si="6"/>
        <v>0.576360877821759</v>
      </c>
      <c r="K70" s="1">
        <f t="shared" si="4"/>
        <v>0.12559145665427052</v>
      </c>
    </row>
    <row r="71" spans="1:11" ht="12.75">
      <c r="A71" s="4">
        <v>27912</v>
      </c>
      <c r="C71">
        <v>240.654025336615</v>
      </c>
      <c r="D71" s="1">
        <f t="shared" si="3"/>
        <v>0.03193733173875214</v>
      </c>
      <c r="E71" s="1">
        <f aca="true" t="shared" si="8" ref="E71:E134">(C71/C70)^12-1</f>
        <v>0.4582765334246943</v>
      </c>
      <c r="F71" s="1">
        <f t="shared" si="5"/>
        <v>0.2600513178844611</v>
      </c>
      <c r="H71">
        <v>241.992657138409</v>
      </c>
      <c r="I71" s="1">
        <f t="shared" si="7"/>
        <v>0.03801996281087948</v>
      </c>
      <c r="J71" s="1">
        <f t="shared" si="6"/>
        <v>0.5648347050631117</v>
      </c>
      <c r="K71" s="1">
        <f t="shared" si="4"/>
        <v>0.18621214672841266</v>
      </c>
    </row>
    <row r="72" spans="1:11" ht="12.75">
      <c r="A72" s="4">
        <v>27942</v>
      </c>
      <c r="C72">
        <v>252.182709389677</v>
      </c>
      <c r="D72" s="1">
        <f aca="true" t="shared" si="9" ref="D72:D135">(C72-C71)/C71</f>
        <v>0.0479056356399451</v>
      </c>
      <c r="E72" s="1">
        <f t="shared" si="8"/>
        <v>0.7533398840031489</v>
      </c>
      <c r="F72" s="1">
        <f t="shared" si="5"/>
        <v>0.3246013107784886</v>
      </c>
      <c r="H72">
        <v>251.4235156946</v>
      </c>
      <c r="I72" s="1">
        <f t="shared" si="7"/>
        <v>0.0389716723958157</v>
      </c>
      <c r="J72" s="1">
        <f t="shared" si="6"/>
        <v>0.5821384311197073</v>
      </c>
      <c r="K72" s="1">
        <f t="shared" si="4"/>
        <v>0.24692291603097916</v>
      </c>
    </row>
    <row r="73" spans="1:11" ht="12.75">
      <c r="A73" s="4">
        <v>27973</v>
      </c>
      <c r="C73">
        <v>261.765708086467</v>
      </c>
      <c r="D73" s="1">
        <f t="shared" si="9"/>
        <v>0.038000221030150695</v>
      </c>
      <c r="E73" s="1">
        <f t="shared" si="8"/>
        <v>0.5644776091287664</v>
      </c>
      <c r="F73" s="1">
        <f t="shared" si="5"/>
        <v>0.36878297709738345</v>
      </c>
      <c r="H73">
        <v>260.926081821529</v>
      </c>
      <c r="I73" s="1">
        <f t="shared" si="7"/>
        <v>0.037795057079989314</v>
      </c>
      <c r="J73" s="1">
        <f t="shared" si="6"/>
        <v>0.560770954342231</v>
      </c>
      <c r="K73" s="1">
        <f t="shared" si="4"/>
        <v>0.30362785201083187</v>
      </c>
    </row>
    <row r="74" spans="1:11" ht="12.75">
      <c r="A74" s="4">
        <v>28004</v>
      </c>
      <c r="C74">
        <v>274.153930086271</v>
      </c>
      <c r="D74" s="1">
        <f t="shared" si="9"/>
        <v>0.047325610716404024</v>
      </c>
      <c r="E74" s="1">
        <f t="shared" si="8"/>
        <v>0.7417294048530512</v>
      </c>
      <c r="F74" s="1">
        <f t="shared" si="5"/>
        <v>0.4299356374937144</v>
      </c>
      <c r="H74">
        <v>270.521411044681</v>
      </c>
      <c r="I74" s="1">
        <f t="shared" si="7"/>
        <v>0.03677412835147342</v>
      </c>
      <c r="J74" s="1">
        <f t="shared" si="6"/>
        <v>0.5424454558205931</v>
      </c>
      <c r="K74" s="1">
        <f t="shared" si="4"/>
        <v>0.35628222980307095</v>
      </c>
    </row>
    <row r="75" spans="1:11" ht="12.75">
      <c r="A75" s="4">
        <v>28034</v>
      </c>
      <c r="C75">
        <v>286.306621024316</v>
      </c>
      <c r="D75" s="1">
        <f t="shared" si="9"/>
        <v>0.04432798367771266</v>
      </c>
      <c r="E75" s="1">
        <f t="shared" si="8"/>
        <v>0.682840616658368</v>
      </c>
      <c r="F75" s="1">
        <f t="shared" si="5"/>
        <v>0.4733183425815429</v>
      </c>
      <c r="H75">
        <v>280.338244267299</v>
      </c>
      <c r="I75" s="1">
        <f t="shared" si="7"/>
        <v>0.03628856283392891</v>
      </c>
      <c r="J75" s="1">
        <f t="shared" si="6"/>
        <v>0.5337990351492856</v>
      </c>
      <c r="K75" s="1">
        <f t="shared" si="4"/>
        <v>0.40544293150464206</v>
      </c>
    </row>
    <row r="76" spans="1:11" ht="12.75">
      <c r="A76" s="4">
        <v>28065</v>
      </c>
      <c r="C76">
        <v>295.719571442763</v>
      </c>
      <c r="D76" s="1">
        <f t="shared" si="9"/>
        <v>0.03287716639164839</v>
      </c>
      <c r="E76" s="1">
        <f t="shared" si="8"/>
        <v>0.4742940745508293</v>
      </c>
      <c r="F76" s="1">
        <f t="shared" si="5"/>
        <v>0.5103334209485796</v>
      </c>
      <c r="H76">
        <v>290.138851941144</v>
      </c>
      <c r="I76" s="1">
        <f t="shared" si="7"/>
        <v>0.03495993812567464</v>
      </c>
      <c r="J76" s="1">
        <f t="shared" si="6"/>
        <v>0.5103669372675357</v>
      </c>
      <c r="K76" s="1">
        <f t="shared" si="4"/>
        <v>0.45044251074042874</v>
      </c>
    </row>
    <row r="77" spans="1:11" ht="12.75">
      <c r="A77" s="4">
        <v>28095</v>
      </c>
      <c r="C77">
        <v>308.619794369612</v>
      </c>
      <c r="D77" s="1">
        <f t="shared" si="9"/>
        <v>0.04362316252492555</v>
      </c>
      <c r="E77" s="1">
        <f t="shared" si="8"/>
        <v>0.669262023012821</v>
      </c>
      <c r="F77" s="1">
        <f t="shared" si="5"/>
        <v>0.5374632048332786</v>
      </c>
      <c r="H77">
        <v>299.396822600117</v>
      </c>
      <c r="I77" s="1">
        <f t="shared" si="7"/>
        <v>0.03190875884781879</v>
      </c>
      <c r="J77" s="1">
        <f t="shared" si="6"/>
        <v>0.45779207573218295</v>
      </c>
      <c r="K77" s="1">
        <f t="shared" si="4"/>
        <v>0.4825458335143855</v>
      </c>
    </row>
    <row r="78" spans="1:11" ht="12.75">
      <c r="A78" s="4">
        <v>28126</v>
      </c>
      <c r="C78">
        <v>312.794684753194</v>
      </c>
      <c r="D78" s="1">
        <f t="shared" si="9"/>
        <v>0.013527617021810469</v>
      </c>
      <c r="E78" s="1">
        <f t="shared" si="8"/>
        <v>0.17497072026483207</v>
      </c>
      <c r="F78" s="1">
        <f t="shared" si="5"/>
        <v>0.528271154967425</v>
      </c>
      <c r="H78">
        <v>306.970316339172</v>
      </c>
      <c r="I78" s="1">
        <f t="shared" si="7"/>
        <v>0.025295838724281847</v>
      </c>
      <c r="J78" s="1">
        <f t="shared" si="6"/>
        <v>0.34955421810511633</v>
      </c>
      <c r="K78" s="1">
        <f t="shared" si="4"/>
        <v>0.4948584224122622</v>
      </c>
    </row>
    <row r="79" spans="1:11" ht="12.75">
      <c r="A79" s="4">
        <v>28157</v>
      </c>
      <c r="C79">
        <v>329.072861668343</v>
      </c>
      <c r="D79" s="1">
        <f t="shared" si="9"/>
        <v>0.05204109183630488</v>
      </c>
      <c r="E79" s="1">
        <f t="shared" si="8"/>
        <v>0.8381986376386843</v>
      </c>
      <c r="F79" s="1">
        <f t="shared" si="5"/>
        <v>0.5663730405760926</v>
      </c>
      <c r="H79">
        <v>314.756120893856</v>
      </c>
      <c r="I79" s="1">
        <f t="shared" si="7"/>
        <v>0.02536337925938574</v>
      </c>
      <c r="J79" s="1">
        <f t="shared" si="6"/>
        <v>0.3506214142304567</v>
      </c>
      <c r="K79" s="1">
        <f t="shared" si="4"/>
        <v>0.4969424508286687</v>
      </c>
    </row>
    <row r="80" spans="1:11" ht="12.75">
      <c r="A80" s="4">
        <v>28185</v>
      </c>
      <c r="C80">
        <v>335.398924374424</v>
      </c>
      <c r="D80" s="1">
        <f t="shared" si="9"/>
        <v>0.019223896720042204</v>
      </c>
      <c r="E80" s="1">
        <f t="shared" si="8"/>
        <v>0.2567102894593849</v>
      </c>
      <c r="F80" s="1">
        <f t="shared" si="5"/>
        <v>0.5502810059623643</v>
      </c>
      <c r="H80">
        <v>321.449320011888</v>
      </c>
      <c r="I80" s="1">
        <f t="shared" si="7"/>
        <v>0.021264714722701517</v>
      </c>
      <c r="J80" s="1">
        <f t="shared" si="6"/>
        <v>0.28724117929065307</v>
      </c>
      <c r="K80" s="1">
        <f aca="true" t="shared" si="10" ref="K80:K143">(H80-H68)/H68</f>
        <v>0.48393811285914873</v>
      </c>
    </row>
    <row r="81" spans="1:11" ht="12.75">
      <c r="A81" s="4">
        <v>28216</v>
      </c>
      <c r="C81">
        <v>352.731067431045</v>
      </c>
      <c r="D81" s="1">
        <f t="shared" si="9"/>
        <v>0.05167620346114232</v>
      </c>
      <c r="E81" s="1">
        <f t="shared" si="8"/>
        <v>0.8305625182022076</v>
      </c>
      <c r="F81" s="1">
        <f t="shared" si="5"/>
        <v>0.5770657092725716</v>
      </c>
      <c r="H81">
        <v>329.289726774103</v>
      </c>
      <c r="I81" s="1">
        <f t="shared" si="7"/>
        <v>0.024390802139276607</v>
      </c>
      <c r="J81" s="1">
        <f t="shared" si="6"/>
        <v>0.3353282720520132</v>
      </c>
      <c r="K81" s="1">
        <f t="shared" si="10"/>
        <v>0.46707732010128955</v>
      </c>
    </row>
    <row r="82" spans="1:11" ht="12.75">
      <c r="A82" s="4">
        <v>28246</v>
      </c>
      <c r="C82">
        <v>361.065725681561</v>
      </c>
      <c r="D82" s="1">
        <f t="shared" si="9"/>
        <v>0.023628931557454373</v>
      </c>
      <c r="E82" s="1">
        <f t="shared" si="8"/>
        <v>0.32345940933084094</v>
      </c>
      <c r="F82" s="1">
        <f t="shared" si="5"/>
        <v>0.5482691428949741</v>
      </c>
      <c r="H82">
        <v>336.063210420742</v>
      </c>
      <c r="I82" s="1">
        <f t="shared" si="7"/>
        <v>0.020569981678431527</v>
      </c>
      <c r="J82" s="1">
        <f t="shared" si="6"/>
        <v>0.27677238791730874</v>
      </c>
      <c r="K82" s="1">
        <f t="shared" si="10"/>
        <v>0.441532670074044</v>
      </c>
    </row>
    <row r="83" spans="1:11" ht="12.75">
      <c r="A83" s="4">
        <v>28277</v>
      </c>
      <c r="C83">
        <v>377.888962859285</v>
      </c>
      <c r="D83" s="1">
        <f t="shared" si="9"/>
        <v>0.04659328200140808</v>
      </c>
      <c r="E83" s="1">
        <f t="shared" si="8"/>
        <v>0.7271709011738872</v>
      </c>
      <c r="F83" s="1">
        <f aca="true" t="shared" si="11" ref="F83:F146">(C83-C71)/C71</f>
        <v>0.5702582258107362</v>
      </c>
      <c r="H83">
        <v>343.570577524944</v>
      </c>
      <c r="I83" s="1">
        <f t="shared" si="7"/>
        <v>0.022339151895867954</v>
      </c>
      <c r="J83" s="1">
        <f t="shared" si="6"/>
        <v>0.30358668618392515</v>
      </c>
      <c r="K83" s="1">
        <f t="shared" si="10"/>
        <v>0.4197562090838028</v>
      </c>
    </row>
    <row r="84" spans="1:11" ht="12.75">
      <c r="A84" s="4">
        <v>28307</v>
      </c>
      <c r="C84">
        <v>387.064345076076</v>
      </c>
      <c r="D84" s="1">
        <f t="shared" si="9"/>
        <v>0.024280630340102385</v>
      </c>
      <c r="E84" s="1">
        <f t="shared" si="8"/>
        <v>0.3336059388050585</v>
      </c>
      <c r="F84" s="1">
        <f t="shared" si="11"/>
        <v>0.5348567949517015</v>
      </c>
      <c r="H84">
        <v>350.817210628299</v>
      </c>
      <c r="I84" s="1">
        <f t="shared" si="7"/>
        <v>0.021092123649118024</v>
      </c>
      <c r="J84" s="1">
        <f t="shared" si="6"/>
        <v>0.2846331195025864</v>
      </c>
      <c r="K84" s="1">
        <f t="shared" si="10"/>
        <v>0.3953237813062437</v>
      </c>
    </row>
    <row r="85" spans="1:11" ht="12.75">
      <c r="A85" s="4">
        <v>28338</v>
      </c>
      <c r="C85">
        <v>403.243991066679</v>
      </c>
      <c r="D85" s="1">
        <f t="shared" si="9"/>
        <v>0.04180092069039046</v>
      </c>
      <c r="E85" s="1">
        <f t="shared" si="8"/>
        <v>0.6346201299593357</v>
      </c>
      <c r="F85" s="1">
        <f t="shared" si="11"/>
        <v>0.5404767645633651</v>
      </c>
      <c r="H85">
        <v>358.015263624741</v>
      </c>
      <c r="I85" s="1">
        <f t="shared" si="7"/>
        <v>0.02051795857891522</v>
      </c>
      <c r="J85" s="1">
        <f t="shared" si="6"/>
        <v>0.2759916120053403</v>
      </c>
      <c r="K85" s="1">
        <f t="shared" si="10"/>
        <v>0.37209458374352966</v>
      </c>
    </row>
    <row r="86" spans="1:11" ht="12.75">
      <c r="A86" s="4">
        <v>28369</v>
      </c>
      <c r="C86">
        <v>415.45826488743</v>
      </c>
      <c r="D86" s="1">
        <f t="shared" si="9"/>
        <v>0.030290033060235543</v>
      </c>
      <c r="E86" s="1">
        <f t="shared" si="8"/>
        <v>0.4305860381243125</v>
      </c>
      <c r="F86" s="1">
        <f t="shared" si="11"/>
        <v>0.5154196941721509</v>
      </c>
      <c r="H86">
        <v>365.349784093645</v>
      </c>
      <c r="I86" s="1">
        <f t="shared" si="7"/>
        <v>0.020486613879657826</v>
      </c>
      <c r="J86" s="1">
        <f t="shared" si="6"/>
        <v>0.2755213941057333</v>
      </c>
      <c r="K86" s="1">
        <f t="shared" si="10"/>
        <v>0.3505392518941932</v>
      </c>
    </row>
    <row r="87" spans="1:11" ht="12.75">
      <c r="A87" s="4">
        <v>28399</v>
      </c>
      <c r="C87">
        <v>431.329328793297</v>
      </c>
      <c r="D87" s="1">
        <f t="shared" si="9"/>
        <v>0.03820134354570447</v>
      </c>
      <c r="E87" s="1">
        <f t="shared" si="8"/>
        <v>0.5681190789458994</v>
      </c>
      <c r="F87" s="1">
        <f t="shared" si="11"/>
        <v>0.5065293539148167</v>
      </c>
      <c r="H87">
        <v>374.913640141105</v>
      </c>
      <c r="I87" s="1">
        <f t="shared" si="7"/>
        <v>0.02617725933843351</v>
      </c>
      <c r="J87" s="1">
        <f t="shared" si="6"/>
        <v>0.36354236084695746</v>
      </c>
      <c r="K87" s="1">
        <f t="shared" si="10"/>
        <v>0.33736173286306803</v>
      </c>
    </row>
    <row r="88" spans="1:11" ht="12.75">
      <c r="A88" s="4">
        <v>28430</v>
      </c>
      <c r="C88">
        <v>443.818123216466</v>
      </c>
      <c r="D88" s="1">
        <f t="shared" si="9"/>
        <v>0.028954197151647706</v>
      </c>
      <c r="E88" s="1">
        <f t="shared" si="8"/>
        <v>0.40848594041794506</v>
      </c>
      <c r="F88" s="1">
        <f t="shared" si="11"/>
        <v>0.5008074070010198</v>
      </c>
      <c r="H88">
        <v>385.890872550632</v>
      </c>
      <c r="I88" s="1">
        <f t="shared" si="7"/>
        <v>0.029279362589730105</v>
      </c>
      <c r="J88" s="1">
        <f t="shared" si="6"/>
        <v>0.4138364737900897</v>
      </c>
      <c r="K88" s="1">
        <f t="shared" si="10"/>
        <v>0.33002136724836745</v>
      </c>
    </row>
    <row r="89" spans="1:11" ht="12.75">
      <c r="A89" s="4">
        <v>28460</v>
      </c>
      <c r="C89">
        <v>459.384942570047</v>
      </c>
      <c r="D89" s="1">
        <f t="shared" si="9"/>
        <v>0.03507477171225942</v>
      </c>
      <c r="E89" s="1">
        <f t="shared" si="8"/>
        <v>0.512379151200608</v>
      </c>
      <c r="F89" s="1">
        <f t="shared" si="11"/>
        <v>0.48851418784847694</v>
      </c>
      <c r="H89">
        <v>397.174571875602</v>
      </c>
      <c r="I89" s="1">
        <f t="shared" si="7"/>
        <v>0.02924064839986455</v>
      </c>
      <c r="J89" s="1">
        <f t="shared" si="6"/>
        <v>0.4131984637737691</v>
      </c>
      <c r="K89" s="1">
        <f t="shared" si="10"/>
        <v>0.32658245477133796</v>
      </c>
    </row>
    <row r="90" spans="1:11" ht="12.75">
      <c r="A90" s="4">
        <v>28491</v>
      </c>
      <c r="C90">
        <v>471.240012025927</v>
      </c>
      <c r="D90" s="1">
        <f t="shared" si="9"/>
        <v>0.025806395371943146</v>
      </c>
      <c r="E90" s="1">
        <f t="shared" si="8"/>
        <v>0.35764063460897644</v>
      </c>
      <c r="F90" s="1">
        <f t="shared" si="11"/>
        <v>0.5065473775481572</v>
      </c>
      <c r="H90">
        <v>402.623960482252</v>
      </c>
      <c r="I90" s="1">
        <f t="shared" si="7"/>
        <v>0.013720386430873543</v>
      </c>
      <c r="J90" s="1">
        <f t="shared" si="6"/>
        <v>0.1776552311969306</v>
      </c>
      <c r="K90" s="1">
        <f t="shared" si="10"/>
        <v>0.31160551705394274</v>
      </c>
    </row>
    <row r="91" spans="1:11" ht="12.75">
      <c r="A91" s="4">
        <v>28522</v>
      </c>
      <c r="C91">
        <v>491.456257849068</v>
      </c>
      <c r="D91" s="1">
        <f t="shared" si="9"/>
        <v>0.042900104632941714</v>
      </c>
      <c r="E91" s="1">
        <f t="shared" si="8"/>
        <v>0.6554365221971667</v>
      </c>
      <c r="F91" s="1">
        <f t="shared" si="11"/>
        <v>0.4934572707012938</v>
      </c>
      <c r="H91">
        <v>410.486982616552</v>
      </c>
      <c r="I91" s="1">
        <f t="shared" si="7"/>
        <v>0.019529444111775797</v>
      </c>
      <c r="J91" s="1">
        <f t="shared" si="6"/>
        <v>0.26123865624376474</v>
      </c>
      <c r="K91" s="1">
        <f t="shared" si="10"/>
        <v>0.30414297091613646</v>
      </c>
    </row>
    <row r="92" spans="1:11" ht="12.75">
      <c r="A92" s="4">
        <v>28550</v>
      </c>
      <c r="C92">
        <v>514.09115496025</v>
      </c>
      <c r="D92" s="1">
        <f t="shared" si="9"/>
        <v>0.046056788879333996</v>
      </c>
      <c r="E92" s="1">
        <f t="shared" si="8"/>
        <v>0.7165764439219384</v>
      </c>
      <c r="F92" s="1">
        <f t="shared" si="11"/>
        <v>0.5327752046883198</v>
      </c>
      <c r="H92">
        <v>422.207856957937</v>
      </c>
      <c r="I92" s="1">
        <f t="shared" si="7"/>
        <v>0.028553583518466475</v>
      </c>
      <c r="J92" s="1">
        <f t="shared" si="6"/>
        <v>0.4019194446524652</v>
      </c>
      <c r="K92" s="1">
        <f t="shared" si="10"/>
        <v>0.3134507702250628</v>
      </c>
    </row>
    <row r="93" spans="1:11" ht="12.75">
      <c r="A93" s="4">
        <v>28581</v>
      </c>
      <c r="C93">
        <v>536.822120024475</v>
      </c>
      <c r="D93" s="1">
        <f t="shared" si="9"/>
        <v>0.044215826016268535</v>
      </c>
      <c r="E93" s="1">
        <f t="shared" si="8"/>
        <v>0.68067311345965</v>
      </c>
      <c r="F93" s="1">
        <f t="shared" si="11"/>
        <v>0.5219020086157218</v>
      </c>
      <c r="H93">
        <v>438.467742930734</v>
      </c>
      <c r="I93" s="1">
        <f t="shared" si="7"/>
        <v>0.038511566530172174</v>
      </c>
      <c r="J93" s="1">
        <f t="shared" si="6"/>
        <v>0.5737511293541535</v>
      </c>
      <c r="K93" s="1">
        <f t="shared" si="10"/>
        <v>0.33155609567962185</v>
      </c>
    </row>
    <row r="94" spans="1:11" ht="12.75">
      <c r="A94" s="4">
        <v>28611</v>
      </c>
      <c r="C94">
        <v>558.380957151959</v>
      </c>
      <c r="D94" s="1">
        <f t="shared" si="9"/>
        <v>0.040160113235462626</v>
      </c>
      <c r="E94" s="1">
        <f t="shared" si="8"/>
        <v>0.6039925680531062</v>
      </c>
      <c r="F94" s="1">
        <f t="shared" si="11"/>
        <v>0.5464800933346374</v>
      </c>
      <c r="H94">
        <v>455.462172750973</v>
      </c>
      <c r="I94" s="1">
        <f t="shared" si="7"/>
        <v>0.038758677449446215</v>
      </c>
      <c r="J94" s="1">
        <f t="shared" si="6"/>
        <v>0.5782506509797978</v>
      </c>
      <c r="K94" s="1">
        <f t="shared" si="10"/>
        <v>0.35528721570191146</v>
      </c>
    </row>
    <row r="95" spans="1:11" ht="12.75">
      <c r="A95" s="4">
        <v>28642</v>
      </c>
      <c r="C95">
        <v>581.884473413917</v>
      </c>
      <c r="D95" s="1">
        <f t="shared" si="9"/>
        <v>0.042092259703551634</v>
      </c>
      <c r="E95" s="1">
        <f t="shared" si="8"/>
        <v>0.6401140215052055</v>
      </c>
      <c r="F95" s="1">
        <f t="shared" si="11"/>
        <v>0.539829237168258</v>
      </c>
      <c r="H95">
        <v>472.798232017997</v>
      </c>
      <c r="I95" s="1">
        <f t="shared" si="7"/>
        <v>0.03806256656247629</v>
      </c>
      <c r="J95" s="1">
        <f t="shared" si="6"/>
        <v>0.5656055905911044</v>
      </c>
      <c r="K95" s="1">
        <f t="shared" si="10"/>
        <v>0.3761313189971013</v>
      </c>
    </row>
    <row r="96" spans="1:11" ht="12.75">
      <c r="A96" s="4">
        <v>28672</v>
      </c>
      <c r="C96">
        <v>603.904699032179</v>
      </c>
      <c r="D96" s="1">
        <f t="shared" si="9"/>
        <v>0.03784295100549647</v>
      </c>
      <c r="E96" s="1">
        <f t="shared" si="8"/>
        <v>0.561635523012787</v>
      </c>
      <c r="F96" s="1">
        <f t="shared" si="11"/>
        <v>0.5602178467600364</v>
      </c>
      <c r="H96">
        <v>488.532652910269</v>
      </c>
      <c r="I96" s="1">
        <f t="shared" si="7"/>
        <v>0.033279356450032306</v>
      </c>
      <c r="J96" s="1">
        <f t="shared" si="6"/>
        <v>0.4811977176568003</v>
      </c>
      <c r="K96" s="1">
        <f t="shared" si="10"/>
        <v>0.39255611785786504</v>
      </c>
    </row>
    <row r="97" spans="1:11" ht="12.75">
      <c r="A97" s="4">
        <v>28703</v>
      </c>
      <c r="C97">
        <v>625.995522234812</v>
      </c>
      <c r="D97" s="1">
        <f t="shared" si="9"/>
        <v>0.03657998230190278</v>
      </c>
      <c r="E97" s="1">
        <f t="shared" si="8"/>
        <v>0.5389829682361333</v>
      </c>
      <c r="F97" s="1">
        <f t="shared" si="11"/>
        <v>0.5523988852974616</v>
      </c>
      <c r="H97">
        <v>505.179503446265</v>
      </c>
      <c r="I97" s="1">
        <f t="shared" si="7"/>
        <v>0.0340752054889842</v>
      </c>
      <c r="J97" s="1">
        <f t="shared" si="6"/>
        <v>0.49494597979122124</v>
      </c>
      <c r="K97" s="1">
        <f t="shared" si="10"/>
        <v>0.4110557698896782</v>
      </c>
    </row>
    <row r="98" spans="1:11" ht="12.75">
      <c r="A98" s="4">
        <v>28734</v>
      </c>
      <c r="C98">
        <v>649.194845700347</v>
      </c>
      <c r="D98" s="1">
        <f t="shared" si="9"/>
        <v>0.037059887238031726</v>
      </c>
      <c r="E98" s="1">
        <f t="shared" si="8"/>
        <v>0.5475547995384973</v>
      </c>
      <c r="F98" s="1">
        <f t="shared" si="11"/>
        <v>0.5625994247009354</v>
      </c>
      <c r="H98">
        <v>520.802915524498</v>
      </c>
      <c r="I98" s="1">
        <f t="shared" si="7"/>
        <v>0.030926456777545762</v>
      </c>
      <c r="J98" s="1">
        <f t="shared" si="6"/>
        <v>0.44122644165736324</v>
      </c>
      <c r="K98" s="1">
        <f t="shared" si="10"/>
        <v>0.4254912366145202</v>
      </c>
    </row>
    <row r="99" spans="1:11" ht="12.75">
      <c r="A99" s="4">
        <v>28764</v>
      </c>
      <c r="C99">
        <v>671.934609672735</v>
      </c>
      <c r="D99" s="1">
        <f t="shared" si="9"/>
        <v>0.035027640966336544</v>
      </c>
      <c r="E99" s="1">
        <f t="shared" si="8"/>
        <v>0.5115529881685494</v>
      </c>
      <c r="F99" s="1">
        <f t="shared" si="11"/>
        <v>0.5578226770541299</v>
      </c>
      <c r="H99">
        <v>533.655971465302</v>
      </c>
      <c r="I99" s="1">
        <f t="shared" si="7"/>
        <v>0.024679308732094438</v>
      </c>
      <c r="J99" s="1">
        <f t="shared" si="6"/>
        <v>0.3398482071256368</v>
      </c>
      <c r="K99" s="1">
        <f t="shared" si="10"/>
        <v>0.42341039196240393</v>
      </c>
    </row>
    <row r="100" spans="1:11" ht="12.75">
      <c r="A100" s="4">
        <v>28795</v>
      </c>
      <c r="C100">
        <v>701.145570595532</v>
      </c>
      <c r="D100" s="1">
        <f t="shared" si="9"/>
        <v>0.0434729220705334</v>
      </c>
      <c r="E100" s="1">
        <f t="shared" si="8"/>
        <v>0.6663806127402503</v>
      </c>
      <c r="F100" s="1">
        <f t="shared" si="11"/>
        <v>0.5798038293572753</v>
      </c>
      <c r="H100">
        <v>547.474742260421</v>
      </c>
      <c r="I100" s="1">
        <f t="shared" si="7"/>
        <v>0.025894530435358387</v>
      </c>
      <c r="J100" s="1">
        <f t="shared" si="6"/>
        <v>0.3590410427552577</v>
      </c>
      <c r="K100" s="1">
        <f t="shared" si="10"/>
        <v>0.41872944193202655</v>
      </c>
    </row>
    <row r="101" spans="1:11" ht="12.75">
      <c r="A101" s="4">
        <v>28825</v>
      </c>
      <c r="C101">
        <v>724.031867288942</v>
      </c>
      <c r="D101" s="1">
        <f t="shared" si="9"/>
        <v>0.03264129112870382</v>
      </c>
      <c r="E101" s="1">
        <f t="shared" si="8"/>
        <v>0.4702589803585031</v>
      </c>
      <c r="F101" s="1">
        <f t="shared" si="11"/>
        <v>0.5760896803415398</v>
      </c>
      <c r="H101">
        <v>560.812451379738</v>
      </c>
      <c r="I101" s="1">
        <f t="shared" si="7"/>
        <v>0.024362236446284578</v>
      </c>
      <c r="J101" s="1">
        <f t="shared" si="6"/>
        <v>0.3348815043417792</v>
      </c>
      <c r="K101" s="1">
        <f t="shared" si="10"/>
        <v>0.41200492451311466</v>
      </c>
    </row>
    <row r="102" spans="1:11" ht="12.75">
      <c r="A102" s="4">
        <v>28856</v>
      </c>
      <c r="C102">
        <v>753.718082150751</v>
      </c>
      <c r="D102" s="1">
        <f t="shared" si="9"/>
        <v>0.04100125450688494</v>
      </c>
      <c r="E102" s="1">
        <f t="shared" si="8"/>
        <v>0.6196270986999299</v>
      </c>
      <c r="F102" s="1">
        <f t="shared" si="11"/>
        <v>0.599435665300175</v>
      </c>
      <c r="H102">
        <v>580.171770503027</v>
      </c>
      <c r="I102" s="1">
        <f t="shared" si="7"/>
        <v>0.03452013070619283</v>
      </c>
      <c r="J102" s="1">
        <f t="shared" si="6"/>
        <v>0.5026829270506907</v>
      </c>
      <c r="K102" s="1">
        <f t="shared" si="10"/>
        <v>0.4409767610653699</v>
      </c>
    </row>
    <row r="103" spans="1:11" ht="12.75">
      <c r="A103" s="4">
        <v>28887</v>
      </c>
      <c r="C103">
        <v>777.492585376716</v>
      </c>
      <c r="D103" s="1">
        <f t="shared" si="9"/>
        <v>0.031542965186829405</v>
      </c>
      <c r="E103" s="1">
        <f t="shared" si="8"/>
        <v>0.45160300909531914</v>
      </c>
      <c r="F103" s="1">
        <f t="shared" si="11"/>
        <v>0.5820178763813668</v>
      </c>
      <c r="H103">
        <v>598.719639243473</v>
      </c>
      <c r="I103" s="1">
        <f t="shared" si="7"/>
        <v>0.03196961604037443</v>
      </c>
      <c r="J103" s="1">
        <f t="shared" si="6"/>
        <v>0.45882409622403375</v>
      </c>
      <c r="K103" s="1">
        <f t="shared" si="10"/>
        <v>0.4585593809262271</v>
      </c>
    </row>
    <row r="104" spans="1:11" ht="12.75">
      <c r="A104" s="4">
        <v>28915</v>
      </c>
      <c r="C104">
        <v>798.895006762516</v>
      </c>
      <c r="D104" s="1">
        <f t="shared" si="9"/>
        <v>0.027527492593939006</v>
      </c>
      <c r="E104" s="1">
        <f t="shared" si="8"/>
        <v>0.3852284692089887</v>
      </c>
      <c r="F104" s="1">
        <f t="shared" si="11"/>
        <v>0.5539948490735797</v>
      </c>
      <c r="H104">
        <v>614.951645420384</v>
      </c>
      <c r="I104" s="1">
        <f t="shared" si="7"/>
        <v>0.02711119714967318</v>
      </c>
      <c r="J104" s="1">
        <f t="shared" si="6"/>
        <v>0.3785088701792221</v>
      </c>
      <c r="K104" s="1">
        <f t="shared" si="10"/>
        <v>0.45651397833093704</v>
      </c>
    </row>
    <row r="105" spans="1:11" ht="12.75">
      <c r="A105" s="4">
        <v>28946</v>
      </c>
      <c r="C105">
        <v>819.185109825581</v>
      </c>
      <c r="D105" s="1">
        <f t="shared" si="9"/>
        <v>0.025397709199973164</v>
      </c>
      <c r="E105" s="1">
        <f t="shared" si="8"/>
        <v>0.35116415206913</v>
      </c>
      <c r="F105" s="1">
        <f t="shared" si="11"/>
        <v>0.5259898563573208</v>
      </c>
      <c r="H105">
        <v>628.582909555361</v>
      </c>
      <c r="I105" s="1">
        <f t="shared" si="7"/>
        <v>0.022166399970616486</v>
      </c>
      <c r="J105" s="1">
        <f t="shared" si="6"/>
        <v>0.3009458255479658</v>
      </c>
      <c r="K105" s="1">
        <f t="shared" si="10"/>
        <v>0.4335898585238915</v>
      </c>
    </row>
    <row r="106" spans="1:11" ht="12.75">
      <c r="A106" s="4">
        <v>28976</v>
      </c>
      <c r="C106">
        <v>843.270780166711</v>
      </c>
      <c r="D106" s="1">
        <f t="shared" si="9"/>
        <v>0.029401987477846482</v>
      </c>
      <c r="E106" s="1">
        <f t="shared" si="8"/>
        <v>0.4158590755382141</v>
      </c>
      <c r="F106" s="1">
        <f t="shared" si="11"/>
        <v>0.5102069104717363</v>
      </c>
      <c r="H106">
        <v>643.890688892665</v>
      </c>
      <c r="I106" s="1">
        <f t="shared" si="7"/>
        <v>0.024352840499803404</v>
      </c>
      <c r="J106" s="1">
        <f t="shared" si="6"/>
        <v>0.3347345815990761</v>
      </c>
      <c r="K106" s="1">
        <f t="shared" si="10"/>
        <v>0.41370837671016986</v>
      </c>
    </row>
    <row r="107" spans="1:11" ht="12.75">
      <c r="A107" s="4">
        <v>29007</v>
      </c>
      <c r="C107">
        <v>876.93731157325</v>
      </c>
      <c r="D107" s="1">
        <f t="shared" si="9"/>
        <v>0.03992374952193085</v>
      </c>
      <c r="E107" s="1">
        <f t="shared" si="8"/>
        <v>0.599624177154257</v>
      </c>
      <c r="F107" s="1">
        <f t="shared" si="11"/>
        <v>0.5070642913502358</v>
      </c>
      <c r="H107">
        <v>661.334478635567</v>
      </c>
      <c r="I107" s="1">
        <f t="shared" si="7"/>
        <v>0.027091228439568044</v>
      </c>
      <c r="J107" s="1">
        <f t="shared" si="6"/>
        <v>0.37818729914579774</v>
      </c>
      <c r="K107" s="1">
        <f t="shared" si="10"/>
        <v>0.39876681816862936</v>
      </c>
    </row>
    <row r="108" spans="1:11" ht="12.75">
      <c r="A108" s="4">
        <v>29037</v>
      </c>
      <c r="C108">
        <v>909.311107428719</v>
      </c>
      <c r="D108" s="1">
        <f t="shared" si="9"/>
        <v>0.036916887248632964</v>
      </c>
      <c r="E108" s="1">
        <f t="shared" si="8"/>
        <v>0.5449960362468877</v>
      </c>
      <c r="F108" s="1">
        <f t="shared" si="11"/>
        <v>0.505719542977536</v>
      </c>
      <c r="H108">
        <v>680.808060398942</v>
      </c>
      <c r="I108" s="1">
        <f t="shared" si="7"/>
        <v>0.02944588917177258</v>
      </c>
      <c r="J108" s="1">
        <f t="shared" si="6"/>
        <v>0.41658384422564754</v>
      </c>
      <c r="K108" s="1">
        <f t="shared" si="10"/>
        <v>0.3935773921011356</v>
      </c>
    </row>
    <row r="109" spans="1:11" ht="12.75">
      <c r="A109" s="4">
        <v>29068</v>
      </c>
      <c r="C109">
        <v>943.658236502874</v>
      </c>
      <c r="D109" s="1">
        <f t="shared" si="9"/>
        <v>0.03777269274899686</v>
      </c>
      <c r="E109" s="1">
        <f t="shared" si="8"/>
        <v>0.5603673895598256</v>
      </c>
      <c r="F109" s="1">
        <f t="shared" si="11"/>
        <v>0.5074520551425066</v>
      </c>
      <c r="H109">
        <v>700.621053930936</v>
      </c>
      <c r="I109" s="1">
        <f t="shared" si="7"/>
        <v>0.02910217238083809</v>
      </c>
      <c r="J109" s="1">
        <f t="shared" si="6"/>
        <v>0.41091853805084155</v>
      </c>
      <c r="K109" s="1">
        <f t="shared" si="10"/>
        <v>0.3868754554596844</v>
      </c>
    </row>
    <row r="110" spans="1:11" ht="12.75">
      <c r="A110" s="4">
        <v>29099</v>
      </c>
      <c r="C110">
        <v>976.090228061758</v>
      </c>
      <c r="D110" s="1">
        <f t="shared" si="9"/>
        <v>0.03436836590233607</v>
      </c>
      <c r="E110" s="1">
        <f t="shared" si="8"/>
        <v>0.500039725167887</v>
      </c>
      <c r="F110" s="1">
        <f t="shared" si="11"/>
        <v>0.5035397069561737</v>
      </c>
      <c r="H110">
        <v>719.618948641038</v>
      </c>
      <c r="I110" s="1">
        <f t="shared" si="7"/>
        <v>0.02711579191563186</v>
      </c>
      <c r="J110" s="1">
        <f t="shared" si="6"/>
        <v>0.37858287285575587</v>
      </c>
      <c r="K110" s="1">
        <f t="shared" si="10"/>
        <v>0.38174907856710705</v>
      </c>
    </row>
    <row r="111" spans="1:11" ht="12.75">
      <c r="A111" s="4">
        <v>29129</v>
      </c>
      <c r="C111">
        <v>1011.26223550551</v>
      </c>
      <c r="D111" s="1">
        <f t="shared" si="9"/>
        <v>0.03603356168578164</v>
      </c>
      <c r="E111" s="1">
        <f t="shared" si="8"/>
        <v>0.5292760678260222</v>
      </c>
      <c r="F111" s="1">
        <f t="shared" si="11"/>
        <v>0.5050009643022321</v>
      </c>
      <c r="H111">
        <v>740.184242286682</v>
      </c>
      <c r="I111" s="1">
        <f t="shared" si="7"/>
        <v>0.028578032421853947</v>
      </c>
      <c r="J111" s="1">
        <f t="shared" si="6"/>
        <v>0.40231938345963125</v>
      </c>
      <c r="K111" s="1">
        <f t="shared" si="10"/>
        <v>0.38700638963019346</v>
      </c>
    </row>
    <row r="112" spans="1:11" ht="12.75">
      <c r="A112" s="4">
        <v>29160</v>
      </c>
      <c r="C112">
        <v>1050.46346914506</v>
      </c>
      <c r="D112" s="1">
        <f t="shared" si="9"/>
        <v>0.038764656943758934</v>
      </c>
      <c r="E112" s="1">
        <f t="shared" si="8"/>
        <v>0.5783596746417894</v>
      </c>
      <c r="F112" s="1">
        <f t="shared" si="11"/>
        <v>0.4982102336506636</v>
      </c>
      <c r="H112">
        <v>761.345934839791</v>
      </c>
      <c r="I112" s="1">
        <f t="shared" si="7"/>
        <v>0.028589763661724672</v>
      </c>
      <c r="J112" s="1">
        <f t="shared" si="6"/>
        <v>0.40251132195962525</v>
      </c>
      <c r="K112" s="1">
        <f t="shared" si="10"/>
        <v>0.3906503370298615</v>
      </c>
    </row>
    <row r="113" spans="1:11" ht="12.75">
      <c r="A113" s="4">
        <v>29190</v>
      </c>
      <c r="C113">
        <v>1086.10866515543</v>
      </c>
      <c r="D113" s="1">
        <f t="shared" si="9"/>
        <v>0.03393282780159936</v>
      </c>
      <c r="E113" s="1">
        <f t="shared" si="8"/>
        <v>0.49247785165973834</v>
      </c>
      <c r="F113" s="1">
        <f t="shared" si="11"/>
        <v>0.5000840629049172</v>
      </c>
      <c r="H113">
        <v>782.77811733529</v>
      </c>
      <c r="I113" s="1">
        <f t="shared" si="7"/>
        <v>0.028150386722704344</v>
      </c>
      <c r="J113" s="1">
        <f t="shared" si="6"/>
        <v>0.3953389533040912</v>
      </c>
      <c r="K113" s="1">
        <f t="shared" si="10"/>
        <v>0.3957930417013053</v>
      </c>
    </row>
    <row r="114" spans="1:11" ht="12.75">
      <c r="A114" s="4">
        <v>29221</v>
      </c>
      <c r="C114">
        <v>1117.1278261607</v>
      </c>
      <c r="D114" s="1">
        <f t="shared" si="9"/>
        <v>0.028559905652562806</v>
      </c>
      <c r="E114" s="1">
        <f t="shared" si="8"/>
        <v>0.4020228530407104</v>
      </c>
      <c r="F114" s="1">
        <f t="shared" si="11"/>
        <v>0.48215606420500257</v>
      </c>
      <c r="H114">
        <v>802.966618725801</v>
      </c>
      <c r="I114" s="1">
        <f t="shared" si="7"/>
        <v>0.025790835159312037</v>
      </c>
      <c r="J114" s="1">
        <f t="shared" si="6"/>
        <v>0.3573935305000502</v>
      </c>
      <c r="K114" s="1">
        <f t="shared" si="10"/>
        <v>0.38401532020353896</v>
      </c>
    </row>
    <row r="115" spans="1:11" ht="12.75">
      <c r="A115" s="4">
        <v>29252</v>
      </c>
      <c r="C115">
        <v>1150.76462306408</v>
      </c>
      <c r="D115" s="1">
        <f t="shared" si="9"/>
        <v>0.03011006987354506</v>
      </c>
      <c r="E115" s="1">
        <f t="shared" si="8"/>
        <v>0.4275903112098949</v>
      </c>
      <c r="F115" s="1">
        <f t="shared" si="11"/>
        <v>0.480097231417974</v>
      </c>
      <c r="H115">
        <v>822.018999344571</v>
      </c>
      <c r="I115" s="1">
        <f t="shared" si="7"/>
        <v>0.023727487761575267</v>
      </c>
      <c r="J115" s="1">
        <f t="shared" si="6"/>
        <v>0.3249893101608494</v>
      </c>
      <c r="K115" s="1">
        <f t="shared" si="10"/>
        <v>0.3729614755635097</v>
      </c>
    </row>
    <row r="116" spans="1:11" ht="12.75">
      <c r="A116" s="4">
        <v>29281</v>
      </c>
      <c r="C116">
        <v>1176.32588762795</v>
      </c>
      <c r="D116" s="1">
        <f t="shared" si="9"/>
        <v>0.022212417771246044</v>
      </c>
      <c r="E116" s="1">
        <f t="shared" si="8"/>
        <v>0.30164882057577214</v>
      </c>
      <c r="F116" s="1">
        <f t="shared" si="11"/>
        <v>0.4724411564355053</v>
      </c>
      <c r="H116">
        <v>840.466527076143</v>
      </c>
      <c r="I116" s="1">
        <f t="shared" si="7"/>
        <v>0.02244172914042263</v>
      </c>
      <c r="J116" s="1">
        <f t="shared" si="6"/>
        <v>0.3051571100121855</v>
      </c>
      <c r="K116" s="1">
        <f t="shared" si="10"/>
        <v>0.3667196979391704</v>
      </c>
    </row>
    <row r="117" spans="1:11" ht="12.75">
      <c r="A117" s="4">
        <v>29312</v>
      </c>
      <c r="C117">
        <v>1207.37229028243</v>
      </c>
      <c r="D117" s="1">
        <f t="shared" si="9"/>
        <v>0.026392688438647595</v>
      </c>
      <c r="E117" s="1">
        <f t="shared" si="8"/>
        <v>0.3669813703420868</v>
      </c>
      <c r="F117" s="1">
        <f t="shared" si="11"/>
        <v>0.4738699175568522</v>
      </c>
      <c r="H117">
        <v>858.487893927819</v>
      </c>
      <c r="I117" s="1">
        <f t="shared" si="7"/>
        <v>0.021442099442519784</v>
      </c>
      <c r="J117" s="1">
        <f t="shared" si="6"/>
        <v>0.2899267338148721</v>
      </c>
      <c r="K117" s="1">
        <f t="shared" si="10"/>
        <v>0.365751249163114</v>
      </c>
    </row>
    <row r="118" spans="1:11" ht="12.75">
      <c r="A118" s="4">
        <v>29342</v>
      </c>
      <c r="C118">
        <v>1226.44022327915</v>
      </c>
      <c r="D118" s="1">
        <f t="shared" si="9"/>
        <v>0.01579291917678478</v>
      </c>
      <c r="E118" s="1">
        <f t="shared" si="8"/>
        <v>0.20687467401279624</v>
      </c>
      <c r="F118" s="1">
        <f t="shared" si="11"/>
        <v>0.45438482172557665</v>
      </c>
      <c r="H118">
        <v>877.023200369668</v>
      </c>
      <c r="I118" s="1">
        <f t="shared" si="7"/>
        <v>0.021590643936800158</v>
      </c>
      <c r="J118" s="1">
        <f t="shared" si="6"/>
        <v>0.2921796056886372</v>
      </c>
      <c r="K118" s="1">
        <f t="shared" si="10"/>
        <v>0.3620684620831123</v>
      </c>
    </row>
    <row r="119" spans="1:11" ht="12.75">
      <c r="A119" s="4">
        <v>29373</v>
      </c>
      <c r="C119">
        <v>1253.01463086567</v>
      </c>
      <c r="D119" s="1">
        <f t="shared" si="9"/>
        <v>0.02166791913874747</v>
      </c>
      <c r="E119" s="1">
        <f t="shared" si="8"/>
        <v>0.2933530110231548</v>
      </c>
      <c r="F119" s="1">
        <f t="shared" si="11"/>
        <v>0.4288531395907043</v>
      </c>
      <c r="H119">
        <v>896.046656355822</v>
      </c>
      <c r="I119" s="1">
        <f t="shared" si="7"/>
        <v>0.02169093813953342</v>
      </c>
      <c r="J119" s="1">
        <f t="shared" si="6"/>
        <v>0.2937027377747288</v>
      </c>
      <c r="K119" s="1">
        <f t="shared" si="10"/>
        <v>0.354906912164177</v>
      </c>
    </row>
    <row r="120" spans="1:11" ht="12.75">
      <c r="A120" s="4">
        <v>29403</v>
      </c>
      <c r="C120">
        <v>1272.27694314588</v>
      </c>
      <c r="D120" s="1">
        <f t="shared" si="9"/>
        <v>0.015372775230008611</v>
      </c>
      <c r="E120" s="1">
        <f t="shared" si="8"/>
        <v>0.2008981505784555</v>
      </c>
      <c r="F120" s="1">
        <f t="shared" si="11"/>
        <v>0.3991657340946031</v>
      </c>
      <c r="H120">
        <v>916.612097242859</v>
      </c>
      <c r="I120" s="1">
        <f t="shared" si="7"/>
        <v>0.022951305873597713</v>
      </c>
      <c r="J120" s="1">
        <f t="shared" si="6"/>
        <v>0.3129843000539756</v>
      </c>
      <c r="K120" s="1">
        <f t="shared" si="10"/>
        <v>0.3463590555989303</v>
      </c>
    </row>
    <row r="121" spans="1:11" ht="12.75">
      <c r="A121" s="4">
        <v>29434</v>
      </c>
      <c r="C121">
        <v>1306.72912249176</v>
      </c>
      <c r="D121" s="1">
        <f t="shared" si="9"/>
        <v>0.027079150912451718</v>
      </c>
      <c r="E121" s="1">
        <f t="shared" si="8"/>
        <v>0.37799283909144044</v>
      </c>
      <c r="F121" s="1">
        <f t="shared" si="11"/>
        <v>0.38474828274100514</v>
      </c>
      <c r="H121">
        <v>936.466715399121</v>
      </c>
      <c r="I121" s="1">
        <f t="shared" si="7"/>
        <v>0.021660872921036096</v>
      </c>
      <c r="J121" s="1">
        <f t="shared" si="6"/>
        <v>0.29324597544678954</v>
      </c>
      <c r="K121" s="1">
        <f t="shared" si="10"/>
        <v>0.33662371426741844</v>
      </c>
    </row>
    <row r="122" spans="1:11" ht="12.75">
      <c r="A122" s="4">
        <v>29465</v>
      </c>
      <c r="C122">
        <v>1326.05974865836</v>
      </c>
      <c r="D122" s="1">
        <f t="shared" si="9"/>
        <v>0.014793139476174572</v>
      </c>
      <c r="E122" s="1">
        <f t="shared" si="8"/>
        <v>0.19269739325268032</v>
      </c>
      <c r="F122" s="1">
        <f t="shared" si="11"/>
        <v>0.35854218240822205</v>
      </c>
      <c r="H122">
        <v>955.504624203686</v>
      </c>
      <c r="I122" s="1">
        <f t="shared" si="7"/>
        <v>0.02032950930503828</v>
      </c>
      <c r="J122" s="1">
        <f t="shared" si="6"/>
        <v>0.2731669801912664</v>
      </c>
      <c r="K122" s="1">
        <f t="shared" si="10"/>
        <v>0.3277924740699305</v>
      </c>
    </row>
    <row r="123" spans="1:11" ht="12.75">
      <c r="A123" s="4">
        <v>29495</v>
      </c>
      <c r="C123">
        <v>1356.58452135456</v>
      </c>
      <c r="D123" s="1">
        <f t="shared" si="9"/>
        <v>0.02301915334288927</v>
      </c>
      <c r="E123" s="1">
        <f t="shared" si="8"/>
        <v>0.3140296889986962</v>
      </c>
      <c r="F123" s="1">
        <f t="shared" si="11"/>
        <v>0.3414764971189002</v>
      </c>
      <c r="H123">
        <v>974.473443756882</v>
      </c>
      <c r="I123" s="1">
        <f t="shared" si="7"/>
        <v>0.019852148354598014</v>
      </c>
      <c r="J123" s="1">
        <f t="shared" si="6"/>
        <v>0.26603753319005174</v>
      </c>
      <c r="K123" s="1">
        <f t="shared" si="10"/>
        <v>0.3165282210634486</v>
      </c>
    </row>
    <row r="124" spans="1:11" ht="12.75">
      <c r="A124" s="4">
        <v>29526</v>
      </c>
      <c r="C124">
        <v>1381.36616880052</v>
      </c>
      <c r="D124" s="1">
        <f t="shared" si="9"/>
        <v>0.01826767669530491</v>
      </c>
      <c r="E124" s="1">
        <f t="shared" si="8"/>
        <v>0.24263475430747627</v>
      </c>
      <c r="F124" s="1">
        <f t="shared" si="11"/>
        <v>0.3150063846815841</v>
      </c>
      <c r="H124">
        <v>994.22989427128</v>
      </c>
      <c r="I124" s="1">
        <f t="shared" si="7"/>
        <v>0.02027397528477644</v>
      </c>
      <c r="J124" s="1">
        <f t="shared" si="6"/>
        <v>0.27233568498279825</v>
      </c>
      <c r="K124" s="1">
        <f t="shared" si="10"/>
        <v>0.3058845509965119</v>
      </c>
    </row>
    <row r="125" spans="1:11" ht="12.75">
      <c r="A125" s="4">
        <v>29556</v>
      </c>
      <c r="C125">
        <v>1413.7497659865</v>
      </c>
      <c r="D125" s="1">
        <f t="shared" si="9"/>
        <v>0.023443166567558037</v>
      </c>
      <c r="E125" s="1">
        <f t="shared" si="8"/>
        <v>0.32058015681634355</v>
      </c>
      <c r="F125" s="1">
        <f t="shared" si="11"/>
        <v>0.30166512002202134</v>
      </c>
      <c r="H125">
        <v>1015.29134150032</v>
      </c>
      <c r="I125" s="1">
        <f t="shared" si="7"/>
        <v>0.021183679298314485</v>
      </c>
      <c r="J125" s="1">
        <f t="shared" si="6"/>
        <v>0.2860160322064702</v>
      </c>
      <c r="K125" s="1">
        <f t="shared" si="10"/>
        <v>0.29703592757107805</v>
      </c>
    </row>
    <row r="126" spans="1:11" ht="12.75">
      <c r="A126" s="4">
        <v>29587</v>
      </c>
      <c r="C126">
        <v>1446.74115859515</v>
      </c>
      <c r="D126" s="1">
        <f t="shared" si="9"/>
        <v>0.02333609058858365</v>
      </c>
      <c r="E126" s="1">
        <f t="shared" si="8"/>
        <v>0.31892314942193756</v>
      </c>
      <c r="F126" s="1">
        <f t="shared" si="11"/>
        <v>0.29505426748454733</v>
      </c>
      <c r="H126">
        <v>1037.9595747932</v>
      </c>
      <c r="I126" s="1">
        <f t="shared" si="7"/>
        <v>0.02232682616930698</v>
      </c>
      <c r="J126" s="1">
        <f t="shared" si="6"/>
        <v>0.30339809998796596</v>
      </c>
      <c r="K126" s="1">
        <f t="shared" si="10"/>
        <v>0.2926559468191853</v>
      </c>
    </row>
    <row r="127" spans="1:11" ht="12.75">
      <c r="A127" s="4">
        <v>29618</v>
      </c>
      <c r="C127">
        <v>1477.45760312427</v>
      </c>
      <c r="D127" s="1">
        <f t="shared" si="9"/>
        <v>0.02123147208927621</v>
      </c>
      <c r="E127" s="1">
        <f t="shared" si="8"/>
        <v>0.28673846582900375</v>
      </c>
      <c r="F127" s="1">
        <f t="shared" si="11"/>
        <v>0.2838920953186081</v>
      </c>
      <c r="H127">
        <v>1061.6378960388</v>
      </c>
      <c r="I127" s="1">
        <f t="shared" si="7"/>
        <v>0.022812373256749827</v>
      </c>
      <c r="J127" s="1">
        <f t="shared" si="6"/>
        <v>0.31084601476493123</v>
      </c>
      <c r="K127" s="1">
        <f t="shared" si="10"/>
        <v>0.2915004359817557</v>
      </c>
    </row>
    <row r="128" spans="1:11" ht="12.75">
      <c r="A128" s="4">
        <v>29646</v>
      </c>
      <c r="C128">
        <v>1507.68985632018</v>
      </c>
      <c r="D128" s="1">
        <f t="shared" si="9"/>
        <v>0.020462349059614405</v>
      </c>
      <c r="E128" s="1">
        <f t="shared" si="8"/>
        <v>0.275157494185138</v>
      </c>
      <c r="F128" s="1">
        <f t="shared" si="11"/>
        <v>0.28169402048986825</v>
      </c>
      <c r="H128">
        <v>1085.60246785189</v>
      </c>
      <c r="I128" s="1">
        <f t="shared" si="7"/>
        <v>0.02257320683681983</v>
      </c>
      <c r="J128" s="1">
        <f t="shared" si="6"/>
        <v>0.3071725261878848</v>
      </c>
      <c r="K128" s="1">
        <f t="shared" si="10"/>
        <v>0.2916665124410583</v>
      </c>
    </row>
    <row r="129" spans="1:11" ht="12.75">
      <c r="A129" s="4">
        <v>29677</v>
      </c>
      <c r="C129">
        <v>1549.69207941111</v>
      </c>
      <c r="D129" s="1">
        <f t="shared" si="9"/>
        <v>0.02785866265190955</v>
      </c>
      <c r="E129" s="1">
        <f t="shared" si="8"/>
        <v>0.39059545270784435</v>
      </c>
      <c r="F129" s="1">
        <f t="shared" si="11"/>
        <v>0.28352463600817285</v>
      </c>
      <c r="H129">
        <v>1111.86763126174</v>
      </c>
      <c r="I129" s="1">
        <f t="shared" si="7"/>
        <v>0.024194089630084865</v>
      </c>
      <c r="J129" s="1">
        <f t="shared" si="6"/>
        <v>0.33225446243063494</v>
      </c>
      <c r="K129" s="1">
        <f t="shared" si="10"/>
        <v>0.295146546766826</v>
      </c>
    </row>
    <row r="130" spans="1:11" ht="12.75">
      <c r="A130" s="4">
        <v>29707</v>
      </c>
      <c r="C130">
        <v>1583.90512990464</v>
      </c>
      <c r="D130" s="1">
        <f t="shared" si="9"/>
        <v>0.022077321648653715</v>
      </c>
      <c r="E130" s="1">
        <f t="shared" si="8"/>
        <v>0.2995860014451357</v>
      </c>
      <c r="F130" s="1">
        <f t="shared" si="11"/>
        <v>0.29146541334866805</v>
      </c>
      <c r="H130">
        <v>1138.73446476128</v>
      </c>
      <c r="I130" s="1">
        <f t="shared" si="7"/>
        <v>0.02416369785767727</v>
      </c>
      <c r="J130" s="1">
        <f t="shared" si="6"/>
        <v>0.3317801425649587</v>
      </c>
      <c r="K130" s="1">
        <f t="shared" si="10"/>
        <v>0.29840859886180876</v>
      </c>
    </row>
    <row r="131" spans="1:11" ht="12.75">
      <c r="A131" s="4">
        <v>29738</v>
      </c>
      <c r="C131">
        <v>1620.28959478911</v>
      </c>
      <c r="D131" s="1">
        <f t="shared" si="9"/>
        <v>0.022971366275365546</v>
      </c>
      <c r="E131" s="1">
        <f t="shared" si="8"/>
        <v>0.31329330987815673</v>
      </c>
      <c r="F131" s="1">
        <f t="shared" si="11"/>
        <v>0.2931130689748618</v>
      </c>
      <c r="H131">
        <v>1165.33494494847</v>
      </c>
      <c r="I131" s="1">
        <f t="shared" si="7"/>
        <v>0.02335968657343344</v>
      </c>
      <c r="J131" s="1">
        <f t="shared" si="6"/>
        <v>0.31928813493935526</v>
      </c>
      <c r="K131" s="1">
        <f t="shared" si="10"/>
        <v>0.3005293158370014</v>
      </c>
    </row>
    <row r="132" spans="1:11" ht="12.75">
      <c r="A132" s="4">
        <v>29768</v>
      </c>
      <c r="C132">
        <v>1651.1811018202</v>
      </c>
      <c r="D132" s="1">
        <f t="shared" si="9"/>
        <v>0.0190654233233601</v>
      </c>
      <c r="E132" s="1">
        <f t="shared" si="8"/>
        <v>0.25436750773974026</v>
      </c>
      <c r="F132" s="1">
        <f t="shared" si="11"/>
        <v>0.2978157866615323</v>
      </c>
      <c r="H132">
        <v>1192.76995529319</v>
      </c>
      <c r="I132" s="1">
        <f t="shared" si="7"/>
        <v>0.02354259645576248</v>
      </c>
      <c r="J132" s="1">
        <f aca="true" t="shared" si="12" ref="J132:J195">(H132/H131)^12-1</f>
        <v>0.32212054900235</v>
      </c>
      <c r="K132" s="1">
        <f t="shared" si="10"/>
        <v>0.30128105321870097</v>
      </c>
    </row>
    <row r="133" spans="1:11" ht="12.75">
      <c r="A133" s="4">
        <v>29799</v>
      </c>
      <c r="C133">
        <v>1699.33722941682</v>
      </c>
      <c r="D133" s="1">
        <f t="shared" si="9"/>
        <v>0.02916465525406909</v>
      </c>
      <c r="E133" s="1">
        <f t="shared" si="8"/>
        <v>0.4119468638107704</v>
      </c>
      <c r="F133" s="1">
        <f t="shared" si="11"/>
        <v>0.300451027047142</v>
      </c>
      <c r="H133">
        <v>1221.59114346989</v>
      </c>
      <c r="I133" s="1">
        <f aca="true" t="shared" si="13" ref="I133:I196">(H133-H132)/H132</f>
        <v>0.02416324124262146</v>
      </c>
      <c r="J133" s="1">
        <f t="shared" si="12"/>
        <v>0.33177301742227616</v>
      </c>
      <c r="K133" s="1">
        <f t="shared" si="10"/>
        <v>0.3044682991741457</v>
      </c>
    </row>
    <row r="134" spans="1:11" ht="12.75">
      <c r="A134" s="4">
        <v>29830</v>
      </c>
      <c r="C134">
        <v>1730.9674776204</v>
      </c>
      <c r="D134" s="1">
        <f t="shared" si="9"/>
        <v>0.018613285024323724</v>
      </c>
      <c r="E134" s="1">
        <f t="shared" si="8"/>
        <v>0.2477053369050919</v>
      </c>
      <c r="F134" s="1">
        <f t="shared" si="11"/>
        <v>0.30534651954537123</v>
      </c>
      <c r="H134">
        <v>1250.7365781415</v>
      </c>
      <c r="I134" s="1">
        <f t="shared" si="13"/>
        <v>0.02385858380474449</v>
      </c>
      <c r="J134" s="1">
        <f t="shared" si="12"/>
        <v>0.32702684359247836</v>
      </c>
      <c r="K134" s="1">
        <f t="shared" si="10"/>
        <v>0.30898014144500796</v>
      </c>
    </row>
    <row r="135" spans="1:11" ht="12.75">
      <c r="A135" s="4">
        <v>29860</v>
      </c>
      <c r="C135">
        <v>1778.64746604154</v>
      </c>
      <c r="D135" s="1">
        <f t="shared" si="9"/>
        <v>0.027545282645452578</v>
      </c>
      <c r="E135" s="1">
        <f aca="true" t="shared" si="14" ref="E135:E198">(C135/C134)^12-1</f>
        <v>0.38551629371319596</v>
      </c>
      <c r="F135" s="1">
        <f t="shared" si="11"/>
        <v>0.3111217458574177</v>
      </c>
      <c r="H135">
        <v>1273.45044996803</v>
      </c>
      <c r="I135" s="1">
        <f t="shared" si="13"/>
        <v>0.01816039622050627</v>
      </c>
      <c r="J135" s="1">
        <f t="shared" si="12"/>
        <v>0.24106463797472855</v>
      </c>
      <c r="K135" s="1">
        <f t="shared" si="10"/>
        <v>0.306808777731801</v>
      </c>
    </row>
    <row r="136" spans="1:11" ht="12.75">
      <c r="A136" s="4">
        <v>29891</v>
      </c>
      <c r="C136">
        <v>1793.13184431607</v>
      </c>
      <c r="D136" s="1">
        <f aca="true" t="shared" si="15" ref="D136:D199">(C136-C135)/C135</f>
        <v>0.00814347899236368</v>
      </c>
      <c r="E136" s="1">
        <f t="shared" si="14"/>
        <v>0.10221963588176108</v>
      </c>
      <c r="F136" s="1">
        <f t="shared" si="11"/>
        <v>0.29808582605805245</v>
      </c>
      <c r="H136">
        <v>1289.22898358879</v>
      </c>
      <c r="I136" s="1">
        <f t="shared" si="13"/>
        <v>0.012390378927704799</v>
      </c>
      <c r="J136" s="1">
        <f t="shared" si="12"/>
        <v>0.15924734839033206</v>
      </c>
      <c r="K136" s="1">
        <f t="shared" si="10"/>
        <v>0.2967111439892172</v>
      </c>
    </row>
    <row r="137" spans="1:11" ht="12.75">
      <c r="A137" s="4">
        <v>29921</v>
      </c>
      <c r="C137">
        <v>1839.40877006988</v>
      </c>
      <c r="D137" s="1">
        <f t="shared" si="15"/>
        <v>0.02580787681647613</v>
      </c>
      <c r="E137" s="1">
        <f t="shared" si="14"/>
        <v>0.357664162853065</v>
      </c>
      <c r="F137" s="1">
        <f t="shared" si="11"/>
        <v>0.30108511019724865</v>
      </c>
      <c r="H137">
        <v>1295.51912489661</v>
      </c>
      <c r="I137" s="1">
        <f t="shared" si="13"/>
        <v>0.004878994645551898</v>
      </c>
      <c r="J137" s="1">
        <f t="shared" si="12"/>
        <v>0.0601448726437499</v>
      </c>
      <c r="K137" s="1">
        <f t="shared" si="10"/>
        <v>0.2760072620950267</v>
      </c>
    </row>
    <row r="138" spans="1:11" ht="12.75">
      <c r="A138" s="4">
        <v>29952</v>
      </c>
      <c r="C138">
        <v>1856.99287189442</v>
      </c>
      <c r="D138" s="1">
        <f t="shared" si="15"/>
        <v>0.009559648790775341</v>
      </c>
      <c r="E138" s="1">
        <f t="shared" si="14"/>
        <v>0.1209437157012323</v>
      </c>
      <c r="F138" s="1">
        <f t="shared" si="11"/>
        <v>0.2835695320216387</v>
      </c>
      <c r="H138">
        <v>1332.31123480295</v>
      </c>
      <c r="I138" s="1">
        <f t="shared" si="13"/>
        <v>0.028399511206965856</v>
      </c>
      <c r="J138" s="1">
        <f t="shared" si="12"/>
        <v>0.39940151142022007</v>
      </c>
      <c r="K138" s="1">
        <f t="shared" si="10"/>
        <v>0.2835868247261899</v>
      </c>
    </row>
    <row r="139" spans="1:11" ht="12.75">
      <c r="A139" s="4">
        <v>29983</v>
      </c>
      <c r="C139">
        <v>1924.89412655827</v>
      </c>
      <c r="D139" s="1">
        <f t="shared" si="15"/>
        <v>0.03656516709974244</v>
      </c>
      <c r="E139" s="1">
        <f t="shared" si="14"/>
        <v>0.5387190401034885</v>
      </c>
      <c r="F139" s="1">
        <f t="shared" si="11"/>
        <v>0.3028422084585298</v>
      </c>
      <c r="H139">
        <v>1380.66748078696</v>
      </c>
      <c r="I139" s="1">
        <f t="shared" si="13"/>
        <v>0.036295007293218495</v>
      </c>
      <c r="J139" s="1">
        <f t="shared" si="12"/>
        <v>0.5339134995239969</v>
      </c>
      <c r="K139" s="1">
        <f t="shared" si="10"/>
        <v>0.30050696752492373</v>
      </c>
    </row>
    <row r="140" spans="1:11" ht="12.75">
      <c r="A140" s="4">
        <v>30011</v>
      </c>
      <c r="C140">
        <v>1923.96195541758</v>
      </c>
      <c r="D140" s="1">
        <f t="shared" si="15"/>
        <v>-0.00048427138294449847</v>
      </c>
      <c r="E140" s="1">
        <f t="shared" si="14"/>
        <v>-0.005795803314717185</v>
      </c>
      <c r="F140" s="1">
        <f t="shared" si="11"/>
        <v>0.27609929015069157</v>
      </c>
      <c r="H140">
        <v>1400.2514802313</v>
      </c>
      <c r="I140" s="1">
        <f t="shared" si="13"/>
        <v>0.014184443189157748</v>
      </c>
      <c r="J140" s="1">
        <f t="shared" si="12"/>
        <v>0.18414077022858488</v>
      </c>
      <c r="K140" s="1">
        <f t="shared" si="10"/>
        <v>0.2898381513465185</v>
      </c>
    </row>
    <row r="141" spans="1:11" ht="12.75">
      <c r="A141" s="4">
        <v>30042</v>
      </c>
      <c r="C141">
        <v>1936.41063938905</v>
      </c>
      <c r="D141" s="1">
        <f t="shared" si="15"/>
        <v>0.00647033790684709</v>
      </c>
      <c r="E141" s="1">
        <f t="shared" si="14"/>
        <v>0.08046763365389831</v>
      </c>
      <c r="F141" s="1">
        <f t="shared" si="11"/>
        <v>0.2495454194519048</v>
      </c>
      <c r="H141">
        <v>1401.9156103639</v>
      </c>
      <c r="I141" s="1">
        <f t="shared" si="13"/>
        <v>0.0011884509004946775</v>
      </c>
      <c r="J141" s="1">
        <f t="shared" si="12"/>
        <v>0.014355000510166693</v>
      </c>
      <c r="K141" s="1">
        <f t="shared" si="10"/>
        <v>0.26086556614029277</v>
      </c>
    </row>
    <row r="142" spans="1:11" ht="12.75">
      <c r="A142" s="4">
        <v>30072</v>
      </c>
      <c r="C142">
        <v>1941.49752317766</v>
      </c>
      <c r="D142" s="1">
        <f t="shared" si="15"/>
        <v>0.0026269654200077163</v>
      </c>
      <c r="E142" s="1">
        <f t="shared" si="14"/>
        <v>0.03198305951687663</v>
      </c>
      <c r="F142" s="1">
        <f t="shared" si="11"/>
        <v>0.2257662952922875</v>
      </c>
      <c r="H142">
        <v>1395.36014763702</v>
      </c>
      <c r="I142" s="1">
        <f t="shared" si="13"/>
        <v>-0.004676075134920852</v>
      </c>
      <c r="J142" s="1">
        <f t="shared" si="12"/>
        <v>-0.054692025947007505</v>
      </c>
      <c r="K142" s="1">
        <f t="shared" si="10"/>
        <v>0.22536042494291073</v>
      </c>
    </row>
    <row r="143" spans="1:11" ht="12.75">
      <c r="A143" s="4">
        <v>30103</v>
      </c>
      <c r="C143">
        <v>1937.03506022191</v>
      </c>
      <c r="D143" s="1">
        <f t="shared" si="15"/>
        <v>-0.0022984644082606046</v>
      </c>
      <c r="E143" s="1">
        <f t="shared" si="14"/>
        <v>-0.02723555656685983</v>
      </c>
      <c r="F143" s="1">
        <f t="shared" si="11"/>
        <v>0.1954869465628003</v>
      </c>
      <c r="H143">
        <v>1388.56711989058</v>
      </c>
      <c r="I143" s="1">
        <f t="shared" si="13"/>
        <v>-0.004868297090140967</v>
      </c>
      <c r="J143" s="1">
        <f t="shared" si="12"/>
        <v>-0.056880451938474796</v>
      </c>
      <c r="K143" s="1">
        <f t="shared" si="10"/>
        <v>0.19156052593272332</v>
      </c>
    </row>
    <row r="144" spans="1:11" ht="12.75">
      <c r="A144" s="4">
        <v>30133</v>
      </c>
      <c r="C144">
        <v>1961.32806191308</v>
      </c>
      <c r="D144" s="1">
        <f t="shared" si="15"/>
        <v>0.012541332983610013</v>
      </c>
      <c r="E144" s="1">
        <f t="shared" si="14"/>
        <v>0.16132326700953303</v>
      </c>
      <c r="F144" s="1">
        <f t="shared" si="11"/>
        <v>0.18783339983178451</v>
      </c>
      <c r="H144">
        <v>1389.43354354957</v>
      </c>
      <c r="I144" s="1">
        <f t="shared" si="13"/>
        <v>0.0006239695918035927</v>
      </c>
      <c r="J144" s="1">
        <f t="shared" si="12"/>
        <v>0.00751338493387399</v>
      </c>
      <c r="K144" s="1">
        <f aca="true" t="shared" si="16" ref="K144:K207">(H144-H132)/H132</f>
        <v>0.16487973006332055</v>
      </c>
    </row>
    <row r="145" spans="1:11" ht="12.75">
      <c r="A145" s="4">
        <v>30164</v>
      </c>
      <c r="C145">
        <v>1932.17840717022</v>
      </c>
      <c r="D145" s="1">
        <f t="shared" si="15"/>
        <v>-0.014862202458077059</v>
      </c>
      <c r="E145" s="1">
        <f t="shared" si="14"/>
        <v>-0.1644666531998279</v>
      </c>
      <c r="F145" s="1">
        <f t="shared" si="11"/>
        <v>0.13701881752646977</v>
      </c>
      <c r="H145">
        <v>1381.51507935758</v>
      </c>
      <c r="I145" s="1">
        <f t="shared" si="13"/>
        <v>-0.005699059324392649</v>
      </c>
      <c r="J145" s="1">
        <f t="shared" si="12"/>
        <v>-0.06628528444344217</v>
      </c>
      <c r="K145" s="1">
        <f t="shared" si="16"/>
        <v>0.13091445263218843</v>
      </c>
    </row>
    <row r="146" spans="1:11" ht="12.75">
      <c r="A146" s="4">
        <v>30195</v>
      </c>
      <c r="C146">
        <v>1947.27272672239</v>
      </c>
      <c r="D146" s="1">
        <f t="shared" si="15"/>
        <v>0.007812073406966809</v>
      </c>
      <c r="E146" s="1">
        <f t="shared" si="14"/>
        <v>0.09787951514660498</v>
      </c>
      <c r="F146" s="1">
        <f t="shared" si="11"/>
        <v>0.1249620526662637</v>
      </c>
      <c r="H146">
        <v>1374.59202833775</v>
      </c>
      <c r="I146" s="1">
        <f t="shared" si="13"/>
        <v>-0.005011201921190193</v>
      </c>
      <c r="J146" s="1">
        <f t="shared" si="12"/>
        <v>-0.05850439708199218</v>
      </c>
      <c r="K146" s="1">
        <f t="shared" si="16"/>
        <v>0.09902600784274632</v>
      </c>
    </row>
    <row r="147" spans="1:11" ht="12.75">
      <c r="A147" s="4">
        <v>30225</v>
      </c>
      <c r="C147">
        <v>1940.11984493046</v>
      </c>
      <c r="D147" s="1">
        <f t="shared" si="15"/>
        <v>-0.003673281967015258</v>
      </c>
      <c r="E147" s="1">
        <f t="shared" si="14"/>
        <v>-0.04319965997526576</v>
      </c>
      <c r="F147" s="1">
        <f aca="true" t="shared" si="17" ref="F147:F210">(C147-C135)/C135</f>
        <v>0.0907838017211382</v>
      </c>
      <c r="H147">
        <v>1372.88527464455</v>
      </c>
      <c r="I147" s="1">
        <f t="shared" si="13"/>
        <v>-0.001241643817230552</v>
      </c>
      <c r="J147" s="1">
        <f t="shared" si="12"/>
        <v>-0.01479839492191648</v>
      </c>
      <c r="K147" s="1">
        <f t="shared" si="16"/>
        <v>0.07808299465363287</v>
      </c>
    </row>
    <row r="148" spans="1:11" ht="12.75">
      <c r="A148" s="4">
        <v>30256</v>
      </c>
      <c r="C148">
        <v>1971.61627081574</v>
      </c>
      <c r="D148" s="1">
        <f t="shared" si="15"/>
        <v>0.01623426819099882</v>
      </c>
      <c r="E148" s="1">
        <f t="shared" si="14"/>
        <v>0.21318219184711862</v>
      </c>
      <c r="F148" s="1">
        <f t="shared" si="17"/>
        <v>0.09953781539569216</v>
      </c>
      <c r="H148">
        <v>1376.60384668997</v>
      </c>
      <c r="I148" s="1">
        <f t="shared" si="13"/>
        <v>0.002708581783268597</v>
      </c>
      <c r="J148" s="1">
        <f t="shared" si="12"/>
        <v>0.03299158324745877</v>
      </c>
      <c r="K148" s="1">
        <f t="shared" si="16"/>
        <v>0.06777295904251004</v>
      </c>
    </row>
    <row r="149" spans="1:11" ht="12.75">
      <c r="A149" s="4">
        <v>30286</v>
      </c>
      <c r="C149">
        <v>2006.10775456691</v>
      </c>
      <c r="D149" s="1">
        <f t="shared" si="15"/>
        <v>0.017494014561413265</v>
      </c>
      <c r="E149" s="1">
        <f t="shared" si="14"/>
        <v>0.23135239053090073</v>
      </c>
      <c r="F149" s="1">
        <f t="shared" si="17"/>
        <v>0.09062639431185116</v>
      </c>
      <c r="H149">
        <v>1392.37488907889</v>
      </c>
      <c r="I149" s="1">
        <f t="shared" si="13"/>
        <v>0.01145648577609407</v>
      </c>
      <c r="J149" s="1">
        <f t="shared" si="12"/>
        <v>0.14647989411108742</v>
      </c>
      <c r="K149" s="1">
        <f t="shared" si="16"/>
        <v>0.0747621261013878</v>
      </c>
    </row>
    <row r="150" spans="1:11" ht="12.75">
      <c r="A150" s="4">
        <v>30317</v>
      </c>
      <c r="C150">
        <v>2070.15039286554</v>
      </c>
      <c r="D150" s="1">
        <f t="shared" si="15"/>
        <v>0.03192382769710997</v>
      </c>
      <c r="E150" s="1">
        <f t="shared" si="14"/>
        <v>0.45804755196459546</v>
      </c>
      <c r="F150" s="1">
        <f t="shared" si="17"/>
        <v>0.11478639697397792</v>
      </c>
      <c r="H150">
        <v>1416.69763006208</v>
      </c>
      <c r="I150" s="1">
        <f t="shared" si="13"/>
        <v>0.017468528895461785</v>
      </c>
      <c r="J150" s="1">
        <f t="shared" si="12"/>
        <v>0.230982334148369</v>
      </c>
      <c r="K150" s="1">
        <f t="shared" si="16"/>
        <v>0.06333834997016359</v>
      </c>
    </row>
    <row r="151" spans="1:11" ht="12.75">
      <c r="A151" s="4">
        <v>30348</v>
      </c>
      <c r="C151">
        <v>2124.66770660871</v>
      </c>
      <c r="D151" s="1">
        <f t="shared" si="15"/>
        <v>0.026334953214537188</v>
      </c>
      <c r="E151" s="1">
        <f t="shared" si="14"/>
        <v>0.3660589331793107</v>
      </c>
      <c r="F151" s="1">
        <f t="shared" si="17"/>
        <v>0.10378419118958875</v>
      </c>
      <c r="H151">
        <v>1446.21889063228</v>
      </c>
      <c r="I151" s="1">
        <f t="shared" si="13"/>
        <v>0.020838081425255388</v>
      </c>
      <c r="J151" s="1">
        <f t="shared" si="12"/>
        <v>0.2808030456278061</v>
      </c>
      <c r="K151" s="1">
        <f t="shared" si="16"/>
        <v>0.04747805735813859</v>
      </c>
    </row>
    <row r="152" spans="1:11" ht="12.75">
      <c r="A152" s="4">
        <v>30376</v>
      </c>
      <c r="C152">
        <v>2206.8306509469</v>
      </c>
      <c r="D152" s="1">
        <f t="shared" si="15"/>
        <v>0.03867096209097765</v>
      </c>
      <c r="E152" s="1">
        <f t="shared" si="14"/>
        <v>0.5766521367379274</v>
      </c>
      <c r="F152" s="1">
        <f t="shared" si="17"/>
        <v>0.14702405873089397</v>
      </c>
      <c r="H152">
        <v>1477.6309201074</v>
      </c>
      <c r="I152" s="1">
        <f t="shared" si="13"/>
        <v>0.02172010729398433</v>
      </c>
      <c r="J152" s="1">
        <f t="shared" si="12"/>
        <v>0.2941460280845227</v>
      </c>
      <c r="K152" s="1">
        <f t="shared" si="16"/>
        <v>0.05526110200099058</v>
      </c>
    </row>
    <row r="153" spans="1:11" ht="12.75">
      <c r="A153" s="4">
        <v>30407</v>
      </c>
      <c r="C153">
        <v>2274.39655820157</v>
      </c>
      <c r="D153" s="1">
        <f t="shared" si="15"/>
        <v>0.030616715979397455</v>
      </c>
      <c r="E153" s="1">
        <f t="shared" si="14"/>
        <v>0.4360388394913224</v>
      </c>
      <c r="F153" s="1">
        <f t="shared" si="17"/>
        <v>0.17454248181530166</v>
      </c>
      <c r="H153">
        <v>1514.54600512608</v>
      </c>
      <c r="I153" s="1">
        <f t="shared" si="13"/>
        <v>0.024982615426047555</v>
      </c>
      <c r="J153" s="1">
        <f t="shared" si="12"/>
        <v>0.34461512896795976</v>
      </c>
      <c r="K153" s="1">
        <f t="shared" si="16"/>
        <v>0.08034035282119738</v>
      </c>
    </row>
    <row r="154" spans="1:11" ht="12.75">
      <c r="A154" s="4">
        <v>30437</v>
      </c>
      <c r="C154">
        <v>2370.170785782</v>
      </c>
      <c r="D154" s="1">
        <f t="shared" si="15"/>
        <v>0.04210973114387832</v>
      </c>
      <c r="E154" s="1">
        <f t="shared" si="14"/>
        <v>0.6404440244945435</v>
      </c>
      <c r="F154" s="1">
        <f t="shared" si="17"/>
        <v>0.22079516326280355</v>
      </c>
      <c r="H154">
        <v>1553.41963014439</v>
      </c>
      <c r="I154" s="1">
        <f t="shared" si="13"/>
        <v>0.025666849925152353</v>
      </c>
      <c r="J154" s="1">
        <f t="shared" si="12"/>
        <v>0.355426054307848</v>
      </c>
      <c r="K154" s="1">
        <f t="shared" si="16"/>
        <v>0.11327504427802157</v>
      </c>
    </row>
    <row r="155" spans="1:11" ht="12.75">
      <c r="A155" s="4">
        <v>30468</v>
      </c>
      <c r="C155">
        <v>2426.81293276509</v>
      </c>
      <c r="D155" s="1">
        <f t="shared" si="15"/>
        <v>0.02389791795716595</v>
      </c>
      <c r="E155" s="1">
        <f t="shared" si="14"/>
        <v>0.3276387465351789</v>
      </c>
      <c r="F155" s="1">
        <f t="shared" si="17"/>
        <v>0.25284925533927616</v>
      </c>
      <c r="H155">
        <v>1591.57372275687</v>
      </c>
      <c r="I155" s="1">
        <f t="shared" si="13"/>
        <v>0.024561356038054864</v>
      </c>
      <c r="J155" s="1">
        <f t="shared" si="12"/>
        <v>0.3379985901459679</v>
      </c>
      <c r="K155" s="1">
        <f t="shared" si="16"/>
        <v>0.14619862443688503</v>
      </c>
    </row>
    <row r="156" spans="1:11" ht="12.75">
      <c r="A156" s="4">
        <v>30498</v>
      </c>
      <c r="C156">
        <v>2554.10269424282</v>
      </c>
      <c r="D156" s="1">
        <f t="shared" si="15"/>
        <v>0.05245141055544687</v>
      </c>
      <c r="E156" s="1">
        <f t="shared" si="14"/>
        <v>0.8468203620749564</v>
      </c>
      <c r="F156" s="1">
        <f t="shared" si="17"/>
        <v>0.3022312502639396</v>
      </c>
      <c r="H156">
        <v>1636.53792169642</v>
      </c>
      <c r="I156" s="1">
        <f t="shared" si="13"/>
        <v>0.028251408211028093</v>
      </c>
      <c r="J156" s="1">
        <f t="shared" si="12"/>
        <v>0.39698504033220816</v>
      </c>
      <c r="K156" s="1">
        <f t="shared" si="16"/>
        <v>0.1778454099471179</v>
      </c>
    </row>
    <row r="157" spans="1:11" ht="12.75">
      <c r="A157" s="4">
        <v>30529</v>
      </c>
      <c r="C157">
        <v>2578.15457238801</v>
      </c>
      <c r="D157" s="1">
        <f t="shared" si="15"/>
        <v>0.009416958135397318</v>
      </c>
      <c r="E157" s="1">
        <f t="shared" si="14"/>
        <v>0.11904398945483008</v>
      </c>
      <c r="F157" s="1">
        <f t="shared" si="17"/>
        <v>0.33432532048831715</v>
      </c>
      <c r="H157">
        <v>1672.84349303183</v>
      </c>
      <c r="I157" s="1">
        <f t="shared" si="13"/>
        <v>0.022184375231449515</v>
      </c>
      <c r="J157" s="1">
        <f t="shared" si="12"/>
        <v>0.30122038478754276</v>
      </c>
      <c r="K157" s="1">
        <f t="shared" si="16"/>
        <v>0.21087602880869094</v>
      </c>
    </row>
    <row r="158" spans="1:11" ht="12.75">
      <c r="A158" s="4">
        <v>30560</v>
      </c>
      <c r="C158">
        <v>2750.97449319143</v>
      </c>
      <c r="D158" s="1">
        <f t="shared" si="15"/>
        <v>0.06703241250711596</v>
      </c>
      <c r="E158" s="1">
        <f t="shared" si="14"/>
        <v>1.1783684716173006</v>
      </c>
      <c r="F158" s="1">
        <f t="shared" si="17"/>
        <v>0.41273199970392166</v>
      </c>
      <c r="H158">
        <v>1713.89336556738</v>
      </c>
      <c r="I158" s="1">
        <f t="shared" si="13"/>
        <v>0.024538979711217386</v>
      </c>
      <c r="J158" s="1">
        <f t="shared" si="12"/>
        <v>0.3376479710538529</v>
      </c>
      <c r="K158" s="1">
        <f t="shared" si="16"/>
        <v>0.24683784732837147</v>
      </c>
    </row>
    <row r="159" spans="1:11" ht="12.75">
      <c r="A159" s="4">
        <v>30590</v>
      </c>
      <c r="C159">
        <v>2825.19351414926</v>
      </c>
      <c r="D159" s="1">
        <f t="shared" si="15"/>
        <v>0.026979174522162745</v>
      </c>
      <c r="E159" s="1">
        <f t="shared" si="14"/>
        <v>0.3763840865374526</v>
      </c>
      <c r="F159" s="1">
        <f t="shared" si="17"/>
        <v>0.45619535902975306</v>
      </c>
      <c r="H159">
        <v>1755.86508541121</v>
      </c>
      <c r="I159" s="1">
        <f t="shared" si="13"/>
        <v>0.024489108066495933</v>
      </c>
      <c r="J159" s="1">
        <f t="shared" si="12"/>
        <v>0.3368668254047873</v>
      </c>
      <c r="K159" s="1">
        <f t="shared" si="16"/>
        <v>0.27895980664940573</v>
      </c>
    </row>
    <row r="160" spans="1:11" ht="12.75">
      <c r="A160" s="4">
        <v>30621</v>
      </c>
      <c r="C160">
        <v>2965.6766245205</v>
      </c>
      <c r="D160" s="1">
        <f t="shared" si="15"/>
        <v>0.0497251284443583</v>
      </c>
      <c r="E160" s="1">
        <f t="shared" si="14"/>
        <v>0.7902229578852529</v>
      </c>
      <c r="F160" s="1">
        <f t="shared" si="17"/>
        <v>0.5041855093301069</v>
      </c>
      <c r="H160">
        <v>1809.24002406614</v>
      </c>
      <c r="I160" s="1">
        <f t="shared" si="13"/>
        <v>0.030398086446619003</v>
      </c>
      <c r="J160" s="1">
        <f t="shared" si="12"/>
        <v>0.4323874981837086</v>
      </c>
      <c r="K160" s="1">
        <f t="shared" si="16"/>
        <v>0.31427790821334645</v>
      </c>
    </row>
    <row r="161" spans="1:11" ht="12.75">
      <c r="A161" s="4">
        <v>30651</v>
      </c>
      <c r="C161">
        <v>3049.26675684745</v>
      </c>
      <c r="D161" s="1">
        <f t="shared" si="15"/>
        <v>0.028185855341010112</v>
      </c>
      <c r="E161" s="1">
        <f t="shared" si="14"/>
        <v>0.3959166913857881</v>
      </c>
      <c r="F161" s="1">
        <f t="shared" si="17"/>
        <v>0.5199915108776113</v>
      </c>
      <c r="H161">
        <v>1864.45520323496</v>
      </c>
      <c r="I161" s="1">
        <f t="shared" si="13"/>
        <v>0.03051843781607691</v>
      </c>
      <c r="J161" s="1">
        <f t="shared" si="12"/>
        <v>0.43439643728878075</v>
      </c>
      <c r="K161" s="1">
        <f t="shared" si="16"/>
        <v>0.33904684568706167</v>
      </c>
    </row>
    <row r="162" spans="1:11" ht="12.75">
      <c r="A162" s="4">
        <v>30682</v>
      </c>
      <c r="C162">
        <v>3171.37474883282</v>
      </c>
      <c r="D162" s="1">
        <f t="shared" si="15"/>
        <v>0.0400450343385549</v>
      </c>
      <c r="E162" s="1">
        <f t="shared" si="14"/>
        <v>0.6018643562749162</v>
      </c>
      <c r="F162" s="1">
        <f t="shared" si="17"/>
        <v>0.5319537941603096</v>
      </c>
      <c r="H162">
        <v>1909.72580391639</v>
      </c>
      <c r="I162" s="1">
        <f t="shared" si="13"/>
        <v>0.024280873363373087</v>
      </c>
      <c r="J162" s="1">
        <f t="shared" si="12"/>
        <v>0.333609735784405</v>
      </c>
      <c r="K162" s="1">
        <f t="shared" si="16"/>
        <v>0.3480122810911355</v>
      </c>
    </row>
    <row r="163" spans="1:11" ht="12.75">
      <c r="A163" s="4">
        <v>30713</v>
      </c>
      <c r="C163">
        <v>3296.53641957654</v>
      </c>
      <c r="D163" s="1">
        <f t="shared" si="15"/>
        <v>0.03946606145797943</v>
      </c>
      <c r="E163" s="1">
        <f t="shared" si="14"/>
        <v>0.5911963369294617</v>
      </c>
      <c r="F163" s="1">
        <f t="shared" si="17"/>
        <v>0.5515538779653734</v>
      </c>
      <c r="H163">
        <v>1954.21964549243</v>
      </c>
      <c r="I163" s="1">
        <f t="shared" si="13"/>
        <v>0.023298549710536246</v>
      </c>
      <c r="J163" s="1">
        <f t="shared" si="12"/>
        <v>0.31834265339976664</v>
      </c>
      <c r="K163" s="1">
        <f t="shared" si="16"/>
        <v>0.351261318843688</v>
      </c>
    </row>
    <row r="164" spans="1:11" ht="12.75">
      <c r="A164" s="4">
        <v>30742</v>
      </c>
      <c r="C164">
        <v>3425.3619965673</v>
      </c>
      <c r="D164" s="1">
        <f t="shared" si="15"/>
        <v>0.03907906984607453</v>
      </c>
      <c r="E164" s="1">
        <f t="shared" si="14"/>
        <v>0.5841020758401014</v>
      </c>
      <c r="F164" s="1">
        <f t="shared" si="17"/>
        <v>0.5521635042985998</v>
      </c>
      <c r="H164">
        <v>2009.50381123661</v>
      </c>
      <c r="I164" s="1">
        <f t="shared" si="13"/>
        <v>0.02828963769333592</v>
      </c>
      <c r="J164" s="1">
        <f t="shared" si="12"/>
        <v>0.3976084318866233</v>
      </c>
      <c r="K164" s="1">
        <f t="shared" si="16"/>
        <v>0.3599497573389649</v>
      </c>
    </row>
    <row r="165" spans="1:11" ht="12.75">
      <c r="A165" s="4">
        <v>30773</v>
      </c>
      <c r="C165">
        <v>3568.02808090956</v>
      </c>
      <c r="D165" s="1">
        <f t="shared" si="15"/>
        <v>0.04164992911266936</v>
      </c>
      <c r="E165" s="1">
        <f t="shared" si="14"/>
        <v>0.6317794656548299</v>
      </c>
      <c r="F165" s="1">
        <f t="shared" si="17"/>
        <v>0.5687801091868083</v>
      </c>
      <c r="H165">
        <v>2069.81878750803</v>
      </c>
      <c r="I165" s="1">
        <f t="shared" si="13"/>
        <v>0.03001486035216974</v>
      </c>
      <c r="J165" s="1">
        <f t="shared" si="12"/>
        <v>0.4260077488680625</v>
      </c>
      <c r="K165" s="1">
        <f t="shared" si="16"/>
        <v>0.36662655376765896</v>
      </c>
    </row>
    <row r="166" spans="1:11" ht="12.75">
      <c r="A166" s="4">
        <v>30803</v>
      </c>
      <c r="C166">
        <v>3698.30241994453</v>
      </c>
      <c r="D166" s="1">
        <f t="shared" si="15"/>
        <v>0.036511578967663466</v>
      </c>
      <c r="E166" s="1">
        <f t="shared" si="14"/>
        <v>0.5377647309276845</v>
      </c>
      <c r="F166" s="1">
        <f t="shared" si="17"/>
        <v>0.5603527147198103</v>
      </c>
      <c r="H166">
        <v>2131.48644081627</v>
      </c>
      <c r="I166" s="1">
        <f t="shared" si="13"/>
        <v>0.02979374507586006</v>
      </c>
      <c r="J166" s="1">
        <f t="shared" si="12"/>
        <v>0.4223385970350635</v>
      </c>
      <c r="K166" s="1">
        <f t="shared" si="16"/>
        <v>0.37212534170058637</v>
      </c>
    </row>
    <row r="167" spans="1:11" ht="12.75">
      <c r="A167" s="4">
        <v>30834</v>
      </c>
      <c r="C167">
        <v>3850.18656150452</v>
      </c>
      <c r="D167" s="1">
        <f t="shared" si="15"/>
        <v>0.041068610490287615</v>
      </c>
      <c r="E167" s="1">
        <f t="shared" si="14"/>
        <v>0.6208850845780045</v>
      </c>
      <c r="F167" s="1">
        <f t="shared" si="17"/>
        <v>0.5865197146109034</v>
      </c>
      <c r="H167">
        <v>2197.45811250477</v>
      </c>
      <c r="I167" s="1">
        <f t="shared" si="13"/>
        <v>0.03095101635421881</v>
      </c>
      <c r="J167" s="1">
        <f t="shared" si="12"/>
        <v>0.44163850460366083</v>
      </c>
      <c r="K167" s="1">
        <f t="shared" si="16"/>
        <v>0.38068257918860804</v>
      </c>
    </row>
    <row r="168" spans="1:11" ht="12.75">
      <c r="A168" s="4">
        <v>30864</v>
      </c>
      <c r="C168">
        <v>3980.12376077875</v>
      </c>
      <c r="D168" s="1">
        <f t="shared" si="15"/>
        <v>0.03374828653068046</v>
      </c>
      <c r="E168" s="1">
        <f t="shared" si="14"/>
        <v>0.4892843728718399</v>
      </c>
      <c r="F168" s="1">
        <f t="shared" si="17"/>
        <v>0.5583256576762992</v>
      </c>
      <c r="H168">
        <v>2252.62109381928</v>
      </c>
      <c r="I168" s="1">
        <f t="shared" si="13"/>
        <v>0.025103086607476937</v>
      </c>
      <c r="J168" s="1">
        <f t="shared" si="12"/>
        <v>0.34651282511004156</v>
      </c>
      <c r="K168" s="1">
        <f t="shared" si="16"/>
        <v>0.3764551764765914</v>
      </c>
    </row>
    <row r="169" spans="1:11" ht="12.75">
      <c r="A169" s="4">
        <v>30895</v>
      </c>
      <c r="C169">
        <v>4122.41204856231</v>
      </c>
      <c r="D169" s="1">
        <f t="shared" si="15"/>
        <v>0.035749714414840185</v>
      </c>
      <c r="E169" s="1">
        <f t="shared" si="14"/>
        <v>0.5242558366137786</v>
      </c>
      <c r="F169" s="1">
        <f t="shared" si="17"/>
        <v>0.5989778474546369</v>
      </c>
      <c r="H169">
        <v>2312.85468819709</v>
      </c>
      <c r="I169" s="1">
        <f t="shared" si="13"/>
        <v>0.02673933691870268</v>
      </c>
      <c r="J169" s="1">
        <f t="shared" si="12"/>
        <v>0.37253179831585004</v>
      </c>
      <c r="K169" s="1">
        <f t="shared" si="16"/>
        <v>0.38258880632360653</v>
      </c>
    </row>
    <row r="170" spans="1:11" ht="12.75">
      <c r="A170" s="4">
        <v>30926</v>
      </c>
      <c r="C170">
        <v>4240.1297031088</v>
      </c>
      <c r="D170" s="1">
        <f t="shared" si="15"/>
        <v>0.028555528452703784</v>
      </c>
      <c r="E170" s="1">
        <f t="shared" si="14"/>
        <v>0.4019512563483507</v>
      </c>
      <c r="F170" s="1">
        <f t="shared" si="17"/>
        <v>0.5413191629377077</v>
      </c>
      <c r="H170">
        <v>2379.69196790455</v>
      </c>
      <c r="I170" s="1">
        <f t="shared" si="13"/>
        <v>0.028898175077121106</v>
      </c>
      <c r="J170" s="1">
        <f t="shared" si="12"/>
        <v>0.4075659848328921</v>
      </c>
      <c r="K170" s="1">
        <f t="shared" si="16"/>
        <v>0.38847142751892216</v>
      </c>
    </row>
    <row r="171" spans="1:11" ht="12.75">
      <c r="A171" s="4">
        <v>30956</v>
      </c>
      <c r="C171">
        <v>4352.05603806684</v>
      </c>
      <c r="D171" s="1">
        <f t="shared" si="15"/>
        <v>0.026396913018009296</v>
      </c>
      <c r="E171" s="1">
        <f t="shared" si="14"/>
        <v>0.3670488889682353</v>
      </c>
      <c r="F171" s="1">
        <f t="shared" si="17"/>
        <v>0.5404452885335745</v>
      </c>
      <c r="H171">
        <v>2432.0382367911</v>
      </c>
      <c r="I171" s="1">
        <f t="shared" si="13"/>
        <v>0.02199707760187298</v>
      </c>
      <c r="J171" s="1">
        <f t="shared" si="12"/>
        <v>0.2983621525013129</v>
      </c>
      <c r="K171" s="1">
        <f t="shared" si="16"/>
        <v>0.38509402402151854</v>
      </c>
    </row>
    <row r="172" spans="1:11" ht="12.75">
      <c r="A172" s="4">
        <v>30987</v>
      </c>
      <c r="C172">
        <v>4465.48214299969</v>
      </c>
      <c r="D172" s="1">
        <f t="shared" si="15"/>
        <v>0.026062648077305777</v>
      </c>
      <c r="E172" s="1">
        <f t="shared" si="14"/>
        <v>0.36171599396238663</v>
      </c>
      <c r="F172" s="1">
        <f t="shared" si="17"/>
        <v>0.50572119228329</v>
      </c>
      <c r="H172">
        <v>2476.51488219525</v>
      </c>
      <c r="I172" s="1">
        <f t="shared" si="13"/>
        <v>0.018287806799794956</v>
      </c>
      <c r="J172" s="1">
        <f t="shared" si="12"/>
        <v>0.2429295736913526</v>
      </c>
      <c r="K172" s="1">
        <f t="shared" si="16"/>
        <v>0.3688149992555749</v>
      </c>
    </row>
    <row r="173" spans="1:11" ht="12.75">
      <c r="A173" s="4">
        <v>31017</v>
      </c>
      <c r="C173">
        <v>4531.54727642649</v>
      </c>
      <c r="D173" s="1">
        <f t="shared" si="15"/>
        <v>0.014794624927650088</v>
      </c>
      <c r="E173" s="1">
        <f t="shared" si="14"/>
        <v>0.19271834382828823</v>
      </c>
      <c r="F173" s="1">
        <f t="shared" si="17"/>
        <v>0.4861104776256202</v>
      </c>
      <c r="H173">
        <v>2515.60364634716</v>
      </c>
      <c r="I173" s="1">
        <f t="shared" si="13"/>
        <v>0.015783779226580263</v>
      </c>
      <c r="J173" s="1">
        <f t="shared" si="12"/>
        <v>0.20674436916417416</v>
      </c>
      <c r="K173" s="1">
        <f t="shared" si="16"/>
        <v>0.34924327598883154</v>
      </c>
    </row>
    <row r="174" spans="1:11" ht="12.75">
      <c r="A174" s="4">
        <v>31048</v>
      </c>
      <c r="C174">
        <v>4618.17926502296</v>
      </c>
      <c r="D174" s="1">
        <f t="shared" si="15"/>
        <v>0.019117529468827932</v>
      </c>
      <c r="E174" s="1">
        <f t="shared" si="14"/>
        <v>0.2551373735978373</v>
      </c>
      <c r="F174" s="1">
        <f t="shared" si="17"/>
        <v>0.45620736455778876</v>
      </c>
      <c r="H174">
        <v>2546.15306475858</v>
      </c>
      <c r="I174" s="1">
        <f t="shared" si="13"/>
        <v>0.01214397127138052</v>
      </c>
      <c r="J174" s="1">
        <f t="shared" si="12"/>
        <v>0.15586605965416322</v>
      </c>
      <c r="K174" s="1">
        <f t="shared" si="16"/>
        <v>0.33325583156337424</v>
      </c>
    </row>
    <row r="175" spans="1:11" ht="12.75">
      <c r="A175" s="4">
        <v>31079</v>
      </c>
      <c r="C175">
        <v>4623.40067641585</v>
      </c>
      <c r="D175" s="1">
        <f t="shared" si="15"/>
        <v>0.0011306212022638693</v>
      </c>
      <c r="E175" s="1">
        <f t="shared" si="14"/>
        <v>0.013652141282640473</v>
      </c>
      <c r="F175" s="1">
        <f t="shared" si="17"/>
        <v>0.402502532342644</v>
      </c>
      <c r="H175">
        <v>2554.74276208195</v>
      </c>
      <c r="I175" s="1">
        <f t="shared" si="13"/>
        <v>0.0033735981713983376</v>
      </c>
      <c r="J175" s="1">
        <f t="shared" si="12"/>
        <v>0.041242846391848165</v>
      </c>
      <c r="K175" s="1">
        <f t="shared" si="16"/>
        <v>0.307295609260032</v>
      </c>
    </row>
    <row r="176" spans="1:11" ht="12.75">
      <c r="A176" s="4">
        <v>31107</v>
      </c>
      <c r="C176">
        <v>4680.63690719254</v>
      </c>
      <c r="D176" s="1">
        <f t="shared" si="15"/>
        <v>0.012379682139307995</v>
      </c>
      <c r="E176" s="1">
        <f t="shared" si="14"/>
        <v>0.15910037540524713</v>
      </c>
      <c r="F176" s="1">
        <f t="shared" si="17"/>
        <v>0.36646489097596224</v>
      </c>
      <c r="H176">
        <v>2552.09887087624</v>
      </c>
      <c r="I176" s="1">
        <f t="shared" si="13"/>
        <v>-0.001034895272021469</v>
      </c>
      <c r="J176" s="1">
        <f t="shared" si="12"/>
        <v>-0.012348299998511725</v>
      </c>
      <c r="K176" s="1">
        <f t="shared" si="16"/>
        <v>0.27001444665373764</v>
      </c>
    </row>
    <row r="177" spans="1:11" ht="12.75">
      <c r="A177" s="4">
        <v>31138</v>
      </c>
      <c r="C177">
        <v>4676.08104672564</v>
      </c>
      <c r="D177" s="1">
        <f t="shared" si="15"/>
        <v>-0.0009733419953809302</v>
      </c>
      <c r="E177" s="1">
        <f t="shared" si="14"/>
        <v>-0.011617778325311079</v>
      </c>
      <c r="F177" s="1">
        <f t="shared" si="17"/>
        <v>0.31055051717351273</v>
      </c>
      <c r="H177">
        <v>2545.82569290595</v>
      </c>
      <c r="I177" s="1">
        <f t="shared" si="13"/>
        <v>-0.002458046607001759</v>
      </c>
      <c r="J177" s="1">
        <f t="shared" si="12"/>
        <v>-0.029101037068662405</v>
      </c>
      <c r="K177" s="1">
        <f t="shared" si="16"/>
        <v>0.22997515930899984</v>
      </c>
    </row>
    <row r="178" spans="1:11" ht="12.75">
      <c r="A178" s="4">
        <v>31168</v>
      </c>
      <c r="C178">
        <v>4717.98245961554</v>
      </c>
      <c r="D178" s="1">
        <f t="shared" si="15"/>
        <v>0.00896079697319224</v>
      </c>
      <c r="E178" s="1">
        <f t="shared" si="14"/>
        <v>0.11299062295470286</v>
      </c>
      <c r="F178" s="1">
        <f t="shared" si="17"/>
        <v>0.2757156997686264</v>
      </c>
      <c r="H178">
        <v>2548.15098056286</v>
      </c>
      <c r="I178" s="1">
        <f t="shared" si="13"/>
        <v>0.0009133726882360649</v>
      </c>
      <c r="J178" s="1">
        <f t="shared" si="12"/>
        <v>0.011015700717694088</v>
      </c>
      <c r="K178" s="1">
        <f t="shared" si="16"/>
        <v>0.19548073671396424</v>
      </c>
    </row>
    <row r="179" spans="1:11" ht="12.75">
      <c r="A179" s="4">
        <v>31199</v>
      </c>
      <c r="C179">
        <v>4768.85476532731</v>
      </c>
      <c r="D179" s="1">
        <f t="shared" si="15"/>
        <v>0.01078263985659561</v>
      </c>
      <c r="E179" s="1">
        <f t="shared" si="14"/>
        <v>0.13734780003963243</v>
      </c>
      <c r="F179" s="1">
        <f t="shared" si="17"/>
        <v>0.23860355573622027</v>
      </c>
      <c r="H179">
        <v>2539.22194945941</v>
      </c>
      <c r="I179" s="1">
        <f t="shared" si="13"/>
        <v>-0.0035041216833538486</v>
      </c>
      <c r="J179" s="1">
        <f t="shared" si="12"/>
        <v>-0.04124844650964643</v>
      </c>
      <c r="K179" s="1">
        <f t="shared" si="16"/>
        <v>0.1555268949200043</v>
      </c>
    </row>
    <row r="180" spans="1:11" ht="12.75">
      <c r="A180" s="4">
        <v>31229</v>
      </c>
      <c r="C180">
        <v>4735.40001927897</v>
      </c>
      <c r="D180" s="1">
        <f t="shared" si="15"/>
        <v>-0.0070152578962097666</v>
      </c>
      <c r="E180" s="1">
        <f t="shared" si="14"/>
        <v>-0.08100975006628586</v>
      </c>
      <c r="F180" s="1">
        <f t="shared" si="17"/>
        <v>0.18976200336856938</v>
      </c>
      <c r="H180">
        <v>2519.99134592169</v>
      </c>
      <c r="I180" s="1">
        <f t="shared" si="13"/>
        <v>-0.0075734236394003245</v>
      </c>
      <c r="J180" s="1">
        <f t="shared" si="12"/>
        <v>-0.08718949469737924</v>
      </c>
      <c r="K180" s="1">
        <f t="shared" si="16"/>
        <v>0.11869295410400715</v>
      </c>
    </row>
    <row r="181" spans="1:11" ht="12.75">
      <c r="A181" s="4">
        <v>31260</v>
      </c>
      <c r="C181">
        <v>4793.77584856874</v>
      </c>
      <c r="D181" s="1">
        <f t="shared" si="15"/>
        <v>0.012327539184041015</v>
      </c>
      <c r="E181" s="1">
        <f t="shared" si="14"/>
        <v>0.1583841800655046</v>
      </c>
      <c r="F181" s="1">
        <f t="shared" si="17"/>
        <v>0.1628570342066044</v>
      </c>
      <c r="H181">
        <v>2515.50628129602</v>
      </c>
      <c r="I181" s="1">
        <f t="shared" si="13"/>
        <v>-0.0017797936619618042</v>
      </c>
      <c r="J181" s="1">
        <f t="shared" si="12"/>
        <v>-0.02114969338315764</v>
      </c>
      <c r="K181" s="1">
        <f t="shared" si="16"/>
        <v>0.08761968234887263</v>
      </c>
    </row>
    <row r="182" spans="1:11" ht="12.75">
      <c r="A182" s="4">
        <v>31291</v>
      </c>
      <c r="C182">
        <v>4791.44789885065</v>
      </c>
      <c r="D182" s="1">
        <f t="shared" si="15"/>
        <v>-0.0004856192261858081</v>
      </c>
      <c r="E182" s="1">
        <f t="shared" si="14"/>
        <v>-0.00581189136331961</v>
      </c>
      <c r="F182" s="1">
        <f t="shared" si="17"/>
        <v>0.1300238988768744</v>
      </c>
      <c r="H182">
        <v>2522.23550357456</v>
      </c>
      <c r="I182" s="1">
        <f t="shared" si="13"/>
        <v>0.0026750965913203708</v>
      </c>
      <c r="J182" s="1">
        <f t="shared" si="12"/>
        <v>0.032577701452327634</v>
      </c>
      <c r="K182" s="1">
        <f t="shared" si="16"/>
        <v>0.059899994449923465</v>
      </c>
    </row>
    <row r="183" spans="1:11" ht="12.75">
      <c r="A183" s="4">
        <v>31321</v>
      </c>
      <c r="C183">
        <v>4864.28542329898</v>
      </c>
      <c r="D183" s="1">
        <f t="shared" si="15"/>
        <v>0.015201568708657432</v>
      </c>
      <c r="E183" s="1">
        <f t="shared" si="14"/>
        <v>0.1984705373554625</v>
      </c>
      <c r="F183" s="1">
        <f t="shared" si="17"/>
        <v>0.1176982512981771</v>
      </c>
      <c r="H183">
        <v>2535.54606056927</v>
      </c>
      <c r="I183" s="1">
        <f t="shared" si="13"/>
        <v>0.005277285557136197</v>
      </c>
      <c r="J183" s="1">
        <f t="shared" si="12"/>
        <v>0.06519823053173224</v>
      </c>
      <c r="K183" s="1">
        <f t="shared" si="16"/>
        <v>0.042560113657892605</v>
      </c>
    </row>
    <row r="184" spans="1:11" ht="12.75">
      <c r="A184" s="4">
        <v>31352</v>
      </c>
      <c r="C184">
        <v>4916.49791257066</v>
      </c>
      <c r="D184" s="1">
        <f t="shared" si="15"/>
        <v>0.010733845719988491</v>
      </c>
      <c r="E184" s="1">
        <f t="shared" si="14"/>
        <v>0.13668912819855117</v>
      </c>
      <c r="F184" s="1">
        <f t="shared" si="17"/>
        <v>0.1010004642562517</v>
      </c>
      <c r="H184">
        <v>2548.32897911825</v>
      </c>
      <c r="I184" s="1">
        <f t="shared" si="13"/>
        <v>0.005041485440856086</v>
      </c>
      <c r="J184" s="1">
        <f t="shared" si="12"/>
        <v>0.06220383184068967</v>
      </c>
      <c r="K184" s="1">
        <f t="shared" si="16"/>
        <v>0.028998047796644916</v>
      </c>
    </row>
    <row r="185" spans="1:11" ht="12.75">
      <c r="A185" s="4">
        <v>31382</v>
      </c>
      <c r="C185">
        <v>4984.14638549373</v>
      </c>
      <c r="D185" s="1">
        <f t="shared" si="15"/>
        <v>0.013759483706909319</v>
      </c>
      <c r="E185" s="1">
        <f t="shared" si="14"/>
        <v>0.17820038601947008</v>
      </c>
      <c r="F185" s="1">
        <f t="shared" si="17"/>
        <v>0.09987738877219735</v>
      </c>
      <c r="H185">
        <v>2559.9430612478</v>
      </c>
      <c r="I185" s="1">
        <f t="shared" si="13"/>
        <v>0.004557528570572722</v>
      </c>
      <c r="J185" s="1">
        <f t="shared" si="12"/>
        <v>0.0560822746147851</v>
      </c>
      <c r="K185" s="1">
        <f t="shared" si="16"/>
        <v>0.017625755537850313</v>
      </c>
    </row>
    <row r="186" spans="1:11" ht="12.75">
      <c r="A186" s="4">
        <v>31413</v>
      </c>
      <c r="C186">
        <v>5017.2925622705</v>
      </c>
      <c r="D186" s="1">
        <f t="shared" si="15"/>
        <v>0.00665032168261369</v>
      </c>
      <c r="E186" s="1">
        <f t="shared" si="14"/>
        <v>0.08278851308476765</v>
      </c>
      <c r="F186" s="1">
        <f t="shared" si="17"/>
        <v>0.08642221844230542</v>
      </c>
      <c r="H186">
        <v>2548.53494519531</v>
      </c>
      <c r="I186" s="1">
        <f t="shared" si="13"/>
        <v>-0.004456394450792783</v>
      </c>
      <c r="J186" s="1">
        <f t="shared" si="12"/>
        <v>-0.05218528610921169</v>
      </c>
      <c r="K186" s="1">
        <f t="shared" si="16"/>
        <v>0.0009354820296145707</v>
      </c>
    </row>
    <row r="187" spans="1:11" ht="12.75">
      <c r="A187" s="4">
        <v>31444</v>
      </c>
      <c r="C187">
        <v>5061.34607344774</v>
      </c>
      <c r="D187" s="1">
        <f t="shared" si="15"/>
        <v>0.008780335336336223</v>
      </c>
      <c r="E187" s="1">
        <f t="shared" si="14"/>
        <v>0.11060415190537576</v>
      </c>
      <c r="F187" s="1">
        <f t="shared" si="17"/>
        <v>0.09472365206543028</v>
      </c>
      <c r="H187">
        <v>2548.77303975114</v>
      </c>
      <c r="I187" s="1">
        <f t="shared" si="13"/>
        <v>9.342408911406292E-05</v>
      </c>
      <c r="J187" s="1">
        <f t="shared" si="12"/>
        <v>0.0011216653007866118</v>
      </c>
      <c r="K187" s="1">
        <f t="shared" si="16"/>
        <v>-0.0023367214967447195</v>
      </c>
    </row>
    <row r="188" spans="1:11" ht="12.75">
      <c r="A188" s="4">
        <v>31472</v>
      </c>
      <c r="C188">
        <v>5140.11692115762</v>
      </c>
      <c r="D188" s="1">
        <f t="shared" si="15"/>
        <v>0.01556322104175373</v>
      </c>
      <c r="E188" s="1">
        <f t="shared" si="14"/>
        <v>0.2036038615202449</v>
      </c>
      <c r="F188" s="1">
        <f t="shared" si="17"/>
        <v>0.09816613060906644</v>
      </c>
      <c r="H188">
        <v>2546.30492647162</v>
      </c>
      <c r="I188" s="1">
        <f t="shared" si="13"/>
        <v>-0.0009683534944174144</v>
      </c>
      <c r="J188" s="1">
        <f t="shared" si="12"/>
        <v>-0.011558552505404385</v>
      </c>
      <c r="K188" s="1">
        <f t="shared" si="16"/>
        <v>-0.0022702664347133256</v>
      </c>
    </row>
    <row r="189" spans="1:11" ht="12.75">
      <c r="A189" s="4">
        <v>31503</v>
      </c>
      <c r="C189">
        <v>5148.13598835794</v>
      </c>
      <c r="D189" s="1">
        <f t="shared" si="15"/>
        <v>0.0015600943175654509</v>
      </c>
      <c r="E189" s="1">
        <f t="shared" si="14"/>
        <v>0.01888260713590051</v>
      </c>
      <c r="F189" s="1">
        <f t="shared" si="17"/>
        <v>0.10095097516815925</v>
      </c>
      <c r="H189">
        <v>2553.25367225061</v>
      </c>
      <c r="I189" s="1">
        <f t="shared" si="13"/>
        <v>0.0027289527294041996</v>
      </c>
      <c r="J189" s="1">
        <f t="shared" si="12"/>
        <v>0.033243445466302646</v>
      </c>
      <c r="K189" s="1">
        <f t="shared" si="16"/>
        <v>0.002917709317396992</v>
      </c>
    </row>
    <row r="190" spans="1:11" ht="12.75">
      <c r="A190" s="4">
        <v>31533</v>
      </c>
      <c r="C190">
        <v>5246.33090497773</v>
      </c>
      <c r="D190" s="1">
        <f t="shared" si="15"/>
        <v>0.019073877776703902</v>
      </c>
      <c r="E190" s="1">
        <f t="shared" si="14"/>
        <v>0.25449239246539435</v>
      </c>
      <c r="F190" s="1">
        <f t="shared" si="17"/>
        <v>0.11198609784684185</v>
      </c>
      <c r="H190">
        <v>2559.55802880794</v>
      </c>
      <c r="I190" s="1">
        <f t="shared" si="13"/>
        <v>0.002469146182319098</v>
      </c>
      <c r="J190" s="1">
        <f t="shared" si="12"/>
        <v>0.030035465521319304</v>
      </c>
      <c r="K190" s="1">
        <f t="shared" si="16"/>
        <v>0.004476598259715563</v>
      </c>
    </row>
    <row r="191" spans="1:11" ht="12.75">
      <c r="A191" s="4">
        <v>31564</v>
      </c>
      <c r="C191">
        <v>5182.9979649355</v>
      </c>
      <c r="D191" s="1">
        <f t="shared" si="15"/>
        <v>-0.012071853870700276</v>
      </c>
      <c r="E191" s="1">
        <f t="shared" si="14"/>
        <v>-0.13562080696023393</v>
      </c>
      <c r="F191" s="1">
        <f t="shared" si="17"/>
        <v>0.08684332402388971</v>
      </c>
      <c r="H191">
        <v>2570.52754563144</v>
      </c>
      <c r="I191" s="1">
        <f t="shared" si="13"/>
        <v>0.004285707415123008</v>
      </c>
      <c r="J191" s="1">
        <f t="shared" si="12"/>
        <v>0.0526582158362956</v>
      </c>
      <c r="K191" s="1">
        <f t="shared" si="16"/>
        <v>0.012328814414468394</v>
      </c>
    </row>
    <row r="192" spans="1:11" ht="12.75">
      <c r="A192" s="4">
        <v>31594</v>
      </c>
      <c r="C192">
        <v>5337.24580876239</v>
      </c>
      <c r="D192" s="1">
        <f t="shared" si="15"/>
        <v>0.02976035199520081</v>
      </c>
      <c r="E192" s="1">
        <f t="shared" si="14"/>
        <v>0.4217852303311702</v>
      </c>
      <c r="F192" s="1">
        <f t="shared" si="17"/>
        <v>0.12709502619275223</v>
      </c>
      <c r="H192">
        <v>2588.24967221286</v>
      </c>
      <c r="I192" s="1">
        <f t="shared" si="13"/>
        <v>0.0068943538891611846</v>
      </c>
      <c r="J192" s="1">
        <f t="shared" si="12"/>
        <v>0.08594259179666408</v>
      </c>
      <c r="K192" s="1">
        <f t="shared" si="16"/>
        <v>0.02708673043724453</v>
      </c>
    </row>
    <row r="193" spans="1:11" ht="12.75">
      <c r="A193" s="4">
        <v>31625</v>
      </c>
      <c r="C193">
        <v>5350.89862725502</v>
      </c>
      <c r="D193" s="1">
        <f t="shared" si="15"/>
        <v>0.002558026926587431</v>
      </c>
      <c r="E193" s="1">
        <f t="shared" si="14"/>
        <v>0.031131897976458545</v>
      </c>
      <c r="F193" s="1">
        <f t="shared" si="17"/>
        <v>0.11621794516166586</v>
      </c>
      <c r="H193">
        <v>2604.63897897087</v>
      </c>
      <c r="I193" s="1">
        <f t="shared" si="13"/>
        <v>0.006332196980053297</v>
      </c>
      <c r="J193" s="1">
        <f t="shared" si="12"/>
        <v>0.07868940921593315</v>
      </c>
      <c r="K193" s="1">
        <f t="shared" si="16"/>
        <v>0.03543330356103416</v>
      </c>
    </row>
    <row r="194" spans="1:11" ht="12.75">
      <c r="A194" s="4">
        <v>31656</v>
      </c>
      <c r="C194">
        <v>5434.12698793556</v>
      </c>
      <c r="D194" s="1">
        <f t="shared" si="15"/>
        <v>0.015554090345986454</v>
      </c>
      <c r="E194" s="1">
        <f t="shared" si="14"/>
        <v>0.20347401202938342</v>
      </c>
      <c r="F194" s="1">
        <f t="shared" si="17"/>
        <v>0.13413045548070607</v>
      </c>
      <c r="H194">
        <v>2612.34791110093</v>
      </c>
      <c r="I194" s="1">
        <f t="shared" si="13"/>
        <v>0.002959693144539336</v>
      </c>
      <c r="J194" s="1">
        <f t="shared" si="12"/>
        <v>0.03610020538951231</v>
      </c>
      <c r="K194" s="1">
        <f t="shared" si="16"/>
        <v>0.03572719811399892</v>
      </c>
    </row>
    <row r="195" spans="1:11" ht="12.75">
      <c r="A195" s="4">
        <v>31686</v>
      </c>
      <c r="C195">
        <v>5468.61084025794</v>
      </c>
      <c r="D195" s="1">
        <f t="shared" si="15"/>
        <v>0.006345794347268505</v>
      </c>
      <c r="E195" s="1">
        <f t="shared" si="14"/>
        <v>0.07886432274174604</v>
      </c>
      <c r="F195" s="1">
        <f t="shared" si="17"/>
        <v>0.12423724439860352</v>
      </c>
      <c r="H195">
        <v>2627.6693113859</v>
      </c>
      <c r="I195" s="1">
        <f t="shared" si="13"/>
        <v>0.005864992262272226</v>
      </c>
      <c r="J195" s="1">
        <f t="shared" si="12"/>
        <v>0.07269515909458302</v>
      </c>
      <c r="K195" s="1">
        <f t="shared" si="16"/>
        <v>0.036332706492402195</v>
      </c>
    </row>
    <row r="196" spans="1:11" ht="12.75">
      <c r="A196" s="4">
        <v>31717</v>
      </c>
      <c r="C196">
        <v>5547.19199323621</v>
      </c>
      <c r="D196" s="1">
        <f t="shared" si="15"/>
        <v>0.014369490767158532</v>
      </c>
      <c r="E196" s="1">
        <f t="shared" si="14"/>
        <v>0.1867360663258386</v>
      </c>
      <c r="F196" s="1">
        <f t="shared" si="17"/>
        <v>0.12828116514663218</v>
      </c>
      <c r="H196">
        <v>2649.4250645392</v>
      </c>
      <c r="I196" s="1">
        <f t="shared" si="13"/>
        <v>0.008279486714340494</v>
      </c>
      <c r="J196" s="1">
        <f aca="true" t="shared" si="18" ref="J196:J259">(H196/H195)^12-1</f>
        <v>0.1040053539085497</v>
      </c>
      <c r="K196" s="1">
        <f t="shared" si="16"/>
        <v>0.039671520533400714</v>
      </c>
    </row>
    <row r="197" spans="1:11" ht="12.75">
      <c r="A197" s="4">
        <v>31747</v>
      </c>
      <c r="C197">
        <v>5655.73423362602</v>
      </c>
      <c r="D197" s="1">
        <f t="shared" si="15"/>
        <v>0.019567060329290495</v>
      </c>
      <c r="E197" s="1">
        <f t="shared" si="14"/>
        <v>0.26179718045143097</v>
      </c>
      <c r="F197" s="1">
        <f t="shared" si="17"/>
        <v>0.13474480807524722</v>
      </c>
      <c r="H197">
        <v>2667.26207102519</v>
      </c>
      <c r="I197" s="1">
        <f aca="true" t="shared" si="19" ref="I197:I260">(H197-H196)/H196</f>
        <v>0.006732406484986716</v>
      </c>
      <c r="J197" s="1">
        <f t="shared" si="18"/>
        <v>0.08384850801834443</v>
      </c>
      <c r="K197" s="1">
        <f t="shared" si="16"/>
        <v>0.04192242062019894</v>
      </c>
    </row>
    <row r="198" spans="1:11" ht="12.75">
      <c r="A198" s="4">
        <v>31778</v>
      </c>
      <c r="C198">
        <v>5749.03073450739</v>
      </c>
      <c r="D198" s="1">
        <f t="shared" si="15"/>
        <v>0.016495913178995923</v>
      </c>
      <c r="E198" s="1">
        <f t="shared" si="14"/>
        <v>0.21693573087605156</v>
      </c>
      <c r="F198" s="1">
        <f t="shared" si="17"/>
        <v>0.14584323380691058</v>
      </c>
      <c r="H198">
        <v>2682.06491703925</v>
      </c>
      <c r="I198" s="1">
        <f t="shared" si="19"/>
        <v>0.005549828108330688</v>
      </c>
      <c r="J198" s="1">
        <f t="shared" si="18"/>
        <v>0.06866885652404409</v>
      </c>
      <c r="K198" s="1">
        <f t="shared" si="16"/>
        <v>0.05239479729155013</v>
      </c>
    </row>
    <row r="199" spans="1:11" ht="12.75">
      <c r="A199" s="4">
        <v>31809</v>
      </c>
      <c r="C199">
        <v>5876.88390762013</v>
      </c>
      <c r="D199" s="1">
        <f t="shared" si="15"/>
        <v>0.022239083250212555</v>
      </c>
      <c r="E199" s="1">
        <f aca="true" t="shared" si="20" ref="E199:E262">(C199/C198)^12-1</f>
        <v>0.3020563374742442</v>
      </c>
      <c r="F199" s="1">
        <f t="shared" si="17"/>
        <v>0.16113062065658224</v>
      </c>
      <c r="H199">
        <v>2692.69720676105</v>
      </c>
      <c r="I199" s="1">
        <f t="shared" si="19"/>
        <v>0.003964217888334036</v>
      </c>
      <c r="J199" s="1">
        <f t="shared" si="18"/>
        <v>0.04862163474489445</v>
      </c>
      <c r="K199" s="1">
        <f t="shared" si="16"/>
        <v>0.05646802001011538</v>
      </c>
    </row>
    <row r="200" spans="1:11" ht="12.75">
      <c r="A200" s="4">
        <v>31837</v>
      </c>
      <c r="C200">
        <v>5938.96405519849</v>
      </c>
      <c r="D200" s="1">
        <f aca="true" t="shared" si="21" ref="D200:D263">(C200-C199)/C199</f>
        <v>0.01056344630151112</v>
      </c>
      <c r="E200" s="1">
        <f t="shared" si="20"/>
        <v>0.13439164896573375</v>
      </c>
      <c r="F200" s="1">
        <f t="shared" si="17"/>
        <v>0.1554141951037487</v>
      </c>
      <c r="H200">
        <v>2701.85571556401</v>
      </c>
      <c r="I200" s="1">
        <f t="shared" si="19"/>
        <v>0.003401239760625206</v>
      </c>
      <c r="J200" s="1">
        <f t="shared" si="18"/>
        <v>0.04158711658294467</v>
      </c>
      <c r="K200" s="1">
        <f t="shared" si="16"/>
        <v>0.06108883012213883</v>
      </c>
    </row>
    <row r="201" spans="1:11" ht="12.75">
      <c r="A201" s="4">
        <v>31868</v>
      </c>
      <c r="C201">
        <v>6075.96357997949</v>
      </c>
      <c r="D201" s="1">
        <f t="shared" si="21"/>
        <v>0.023067916139529583</v>
      </c>
      <c r="E201" s="1">
        <f t="shared" si="20"/>
        <v>0.3147814938474143</v>
      </c>
      <c r="F201" s="1">
        <f t="shared" si="17"/>
        <v>0.18022592909739582</v>
      </c>
      <c r="H201">
        <v>2718.5455026571</v>
      </c>
      <c r="I201" s="1">
        <f t="shared" si="19"/>
        <v>0.006177157054297322</v>
      </c>
      <c r="J201" s="1">
        <f t="shared" si="18"/>
        <v>0.07669684706493762</v>
      </c>
      <c r="K201" s="1">
        <f t="shared" si="16"/>
        <v>0.06473772355756187</v>
      </c>
    </row>
    <row r="202" spans="1:11" ht="12.75">
      <c r="A202" s="4">
        <v>31898</v>
      </c>
      <c r="C202">
        <v>6203.31213432416</v>
      </c>
      <c r="D202" s="1">
        <f t="shared" si="21"/>
        <v>0.020959400540893357</v>
      </c>
      <c r="E202" s="1">
        <f t="shared" si="20"/>
        <v>0.2826308085392295</v>
      </c>
      <c r="F202" s="1">
        <f t="shared" si="17"/>
        <v>0.18240962049085474</v>
      </c>
      <c r="H202">
        <v>2739.14510609081</v>
      </c>
      <c r="I202" s="1">
        <f t="shared" si="19"/>
        <v>0.007577435585895451</v>
      </c>
      <c r="J202" s="1">
        <f t="shared" si="18"/>
        <v>0.09481615295799584</v>
      </c>
      <c r="K202" s="1">
        <f t="shared" si="16"/>
        <v>0.07016331540899219</v>
      </c>
    </row>
    <row r="203" spans="1:11" ht="12.75">
      <c r="A203" s="4">
        <v>31929</v>
      </c>
      <c r="C203">
        <v>6354.09599350457</v>
      </c>
      <c r="D203" s="1">
        <f t="shared" si="21"/>
        <v>0.024306992122175044</v>
      </c>
      <c r="E203" s="1">
        <f t="shared" si="20"/>
        <v>0.3340178712967363</v>
      </c>
      <c r="F203" s="1">
        <f t="shared" si="17"/>
        <v>0.2259499302318642</v>
      </c>
      <c r="H203">
        <v>2758.49015779183</v>
      </c>
      <c r="I203" s="1">
        <f t="shared" si="19"/>
        <v>0.007062441364644802</v>
      </c>
      <c r="J203" s="1">
        <f t="shared" si="18"/>
        <v>0.0881199924490712</v>
      </c>
      <c r="K203" s="1">
        <f t="shared" si="16"/>
        <v>0.07312219333336023</v>
      </c>
    </row>
    <row r="204" spans="1:11" ht="12.75">
      <c r="A204" s="4">
        <v>31959</v>
      </c>
      <c r="C204">
        <v>6527.94948406027</v>
      </c>
      <c r="D204" s="1">
        <f t="shared" si="21"/>
        <v>0.027360853649900846</v>
      </c>
      <c r="E204" s="1">
        <f t="shared" si="20"/>
        <v>0.38253508461381935</v>
      </c>
      <c r="F204" s="1">
        <f t="shared" si="17"/>
        <v>0.2230932803100524</v>
      </c>
      <c r="H204">
        <v>2810.90200965094</v>
      </c>
      <c r="I204" s="1">
        <f t="shared" si="19"/>
        <v>0.01900019534637947</v>
      </c>
      <c r="J204" s="1">
        <f t="shared" si="18"/>
        <v>0.25340437754027745</v>
      </c>
      <c r="K204" s="1">
        <f t="shared" si="16"/>
        <v>0.08602428885762023</v>
      </c>
    </row>
    <row r="205" spans="1:11" ht="12.75">
      <c r="A205" s="4">
        <v>31990</v>
      </c>
      <c r="C205">
        <v>6682.44266546175</v>
      </c>
      <c r="D205" s="1">
        <f t="shared" si="21"/>
        <v>0.02366641803505315</v>
      </c>
      <c r="E205" s="1">
        <f t="shared" si="20"/>
        <v>0.32404112589424927</v>
      </c>
      <c r="F205" s="1">
        <f t="shared" si="17"/>
        <v>0.24884493819868989</v>
      </c>
      <c r="H205">
        <v>2862.60411222719</v>
      </c>
      <c r="I205" s="1">
        <f t="shared" si="19"/>
        <v>0.018393420474543877</v>
      </c>
      <c r="J205" s="1">
        <f t="shared" si="18"/>
        <v>0.24447741036795612</v>
      </c>
      <c r="K205" s="1">
        <f t="shared" si="16"/>
        <v>0.09904064837355907</v>
      </c>
    </row>
    <row r="206" spans="1:11" ht="12.75">
      <c r="A206" s="4">
        <v>32021</v>
      </c>
      <c r="C206">
        <v>6797.61133684308</v>
      </c>
      <c r="D206" s="1">
        <f t="shared" si="21"/>
        <v>0.0172345169494053</v>
      </c>
      <c r="E206" s="1">
        <f t="shared" si="20"/>
        <v>0.2275892016829184</v>
      </c>
      <c r="F206" s="1">
        <f t="shared" si="17"/>
        <v>0.2509113886986126</v>
      </c>
      <c r="H206">
        <v>2900.1268903861</v>
      </c>
      <c r="I206" s="1">
        <f t="shared" si="19"/>
        <v>0.013107917367489664</v>
      </c>
      <c r="J206" s="1">
        <f t="shared" si="18"/>
        <v>0.16914536479651754</v>
      </c>
      <c r="K206" s="1">
        <f t="shared" si="16"/>
        <v>0.11016104633777142</v>
      </c>
    </row>
    <row r="207" spans="1:11" ht="12.75">
      <c r="A207" s="4">
        <v>32051</v>
      </c>
      <c r="C207">
        <v>6918.59670897427</v>
      </c>
      <c r="D207" s="1">
        <f t="shared" si="21"/>
        <v>0.017798218541187988</v>
      </c>
      <c r="E207" s="1">
        <f t="shared" si="20"/>
        <v>0.2357773662424345</v>
      </c>
      <c r="F207" s="1">
        <f t="shared" si="17"/>
        <v>0.26514702016132813</v>
      </c>
      <c r="H207">
        <v>2929.10631101756</v>
      </c>
      <c r="I207" s="1">
        <f t="shared" si="19"/>
        <v>0.009992466442598283</v>
      </c>
      <c r="J207" s="1">
        <f t="shared" si="18"/>
        <v>0.1267241748511856</v>
      </c>
      <c r="K207" s="1">
        <f t="shared" si="16"/>
        <v>0.11471648975215774</v>
      </c>
    </row>
    <row r="208" spans="1:11" ht="12.75">
      <c r="A208" s="4">
        <v>32082</v>
      </c>
      <c r="C208">
        <v>7008.38814330812</v>
      </c>
      <c r="D208" s="1">
        <f t="shared" si="21"/>
        <v>0.012978272634012512</v>
      </c>
      <c r="E208" s="1">
        <f t="shared" si="20"/>
        <v>0.16735127867921507</v>
      </c>
      <c r="F208" s="1">
        <f t="shared" si="17"/>
        <v>0.26341185808127293</v>
      </c>
      <c r="H208">
        <v>2955.46335808296</v>
      </c>
      <c r="I208" s="1">
        <f t="shared" si="19"/>
        <v>0.008998323811689708</v>
      </c>
      <c r="J208" s="1">
        <f t="shared" si="18"/>
        <v>0.11348747751547261</v>
      </c>
      <c r="K208" s="1">
        <f aca="true" t="shared" si="22" ref="K208:K271">(H208-H196)/H196</f>
        <v>0.11551120944686454</v>
      </c>
    </row>
    <row r="209" spans="1:11" ht="12.75">
      <c r="A209" s="4">
        <v>32112</v>
      </c>
      <c r="C209">
        <v>7135.3290967618</v>
      </c>
      <c r="D209" s="1">
        <f t="shared" si="21"/>
        <v>0.018112717340703927</v>
      </c>
      <c r="E209" s="1">
        <f t="shared" si="20"/>
        <v>0.24036741187143407</v>
      </c>
      <c r="F209" s="1">
        <f t="shared" si="17"/>
        <v>0.26160968709224136</v>
      </c>
      <c r="H209">
        <v>2993.88971432994</v>
      </c>
      <c r="I209" s="1">
        <f t="shared" si="19"/>
        <v>0.013001804316702822</v>
      </c>
      <c r="J209" s="1">
        <f t="shared" si="18"/>
        <v>0.167676733831724</v>
      </c>
      <c r="K209" s="1">
        <f t="shared" si="22"/>
        <v>0.12245802422377167</v>
      </c>
    </row>
    <row r="210" spans="1:11" ht="12.75">
      <c r="A210" s="4">
        <v>32143</v>
      </c>
      <c r="C210">
        <v>7235.28736177059</v>
      </c>
      <c r="D210" s="1">
        <f t="shared" si="21"/>
        <v>0.014008921474155025</v>
      </c>
      <c r="E210" s="1">
        <f t="shared" si="20"/>
        <v>0.18168388346657105</v>
      </c>
      <c r="F210" s="1">
        <f t="shared" si="17"/>
        <v>0.2585229921180011</v>
      </c>
      <c r="H210">
        <v>3044.77250652332</v>
      </c>
      <c r="I210" s="1">
        <f t="shared" si="19"/>
        <v>0.016995546612767552</v>
      </c>
      <c r="J210" s="1">
        <f t="shared" si="18"/>
        <v>0.22413302328580076</v>
      </c>
      <c r="K210" s="1">
        <f t="shared" si="22"/>
        <v>0.13523445580298088</v>
      </c>
    </row>
    <row r="211" spans="1:11" ht="12.75">
      <c r="A211" s="4">
        <v>32174</v>
      </c>
      <c r="C211">
        <v>7350.20230371265</v>
      </c>
      <c r="D211" s="1">
        <f t="shared" si="21"/>
        <v>0.015882567781514978</v>
      </c>
      <c r="E211" s="1">
        <f t="shared" si="20"/>
        <v>0.20815344446113637</v>
      </c>
      <c r="F211" s="1">
        <f aca="true" t="shared" si="23" ref="F211:F274">(C211-C199)/C199</f>
        <v>0.2506972094824222</v>
      </c>
      <c r="H211">
        <v>3101.07512157548</v>
      </c>
      <c r="I211" s="1">
        <f t="shared" si="19"/>
        <v>0.01849156708145966</v>
      </c>
      <c r="J211" s="1">
        <f t="shared" si="18"/>
        <v>0.2459173960789376</v>
      </c>
      <c r="K211" s="1">
        <f t="shared" si="22"/>
        <v>0.15166128363376336</v>
      </c>
    </row>
    <row r="212" spans="1:11" ht="12.75">
      <c r="A212" s="4">
        <v>32203</v>
      </c>
      <c r="C212">
        <v>7503.80975197199</v>
      </c>
      <c r="D212" s="1">
        <f t="shared" si="21"/>
        <v>0.020898397338227265</v>
      </c>
      <c r="E212" s="1">
        <f t="shared" si="20"/>
        <v>0.28171145117312246</v>
      </c>
      <c r="F212" s="1">
        <f t="shared" si="23"/>
        <v>0.26348798918958943</v>
      </c>
      <c r="H212">
        <v>3172.09199758995</v>
      </c>
      <c r="I212" s="1">
        <f t="shared" si="19"/>
        <v>0.02290072740269206</v>
      </c>
      <c r="J212" s="1">
        <f t="shared" si="18"/>
        <v>0.31220548665464287</v>
      </c>
      <c r="K212" s="1">
        <f t="shared" si="22"/>
        <v>0.174041966533279</v>
      </c>
    </row>
    <row r="213" spans="1:11" ht="12.75">
      <c r="A213" s="4">
        <v>32234</v>
      </c>
      <c r="C213">
        <v>7663.14545749184</v>
      </c>
      <c r="D213" s="1">
        <f t="shared" si="21"/>
        <v>0.02123397457910979</v>
      </c>
      <c r="E213" s="1">
        <f t="shared" si="20"/>
        <v>0.2867763035974158</v>
      </c>
      <c r="F213" s="1">
        <f t="shared" si="23"/>
        <v>0.2612230729529337</v>
      </c>
      <c r="H213">
        <v>3226.89385292623</v>
      </c>
      <c r="I213" s="1">
        <f t="shared" si="19"/>
        <v>0.01727625030355883</v>
      </c>
      <c r="J213" s="1">
        <f t="shared" si="18"/>
        <v>0.2281936991795359</v>
      </c>
      <c r="K213" s="1">
        <f t="shared" si="22"/>
        <v>0.1869927686596644</v>
      </c>
    </row>
    <row r="214" spans="1:11" ht="12.75">
      <c r="A214" s="4">
        <v>32264</v>
      </c>
      <c r="C214">
        <v>7833.802303363</v>
      </c>
      <c r="D214" s="1">
        <f t="shared" si="21"/>
        <v>0.022269816854946688</v>
      </c>
      <c r="E214" s="1">
        <f t="shared" si="20"/>
        <v>0.3025261708417082</v>
      </c>
      <c r="F214" s="1">
        <f t="shared" si="23"/>
        <v>0.2628418712024844</v>
      </c>
      <c r="H214">
        <v>3281.46959664089</v>
      </c>
      <c r="I214" s="1">
        <f t="shared" si="19"/>
        <v>0.016912779348217236</v>
      </c>
      <c r="J214" s="1">
        <f t="shared" si="18"/>
        <v>0.22293805872788486</v>
      </c>
      <c r="K214" s="1">
        <f t="shared" si="22"/>
        <v>0.1979904202023318</v>
      </c>
    </row>
    <row r="215" spans="1:11" ht="12.75">
      <c r="A215" s="4">
        <v>32295</v>
      </c>
      <c r="C215">
        <v>7987.20500836393</v>
      </c>
      <c r="D215" s="1">
        <f t="shared" si="21"/>
        <v>0.01958215168834107</v>
      </c>
      <c r="E215" s="1">
        <f t="shared" si="20"/>
        <v>0.2620213201123025</v>
      </c>
      <c r="F215" s="1">
        <f t="shared" si="23"/>
        <v>0.2570167363742684</v>
      </c>
      <c r="H215">
        <v>3330.30550489312</v>
      </c>
      <c r="I215" s="1">
        <f t="shared" si="19"/>
        <v>0.014882328424502718</v>
      </c>
      <c r="J215" s="1">
        <f t="shared" si="18"/>
        <v>0.19395589835387406</v>
      </c>
      <c r="K215" s="1">
        <f t="shared" si="22"/>
        <v>0.20729287196697055</v>
      </c>
    </row>
    <row r="216" spans="1:11" ht="12.75">
      <c r="A216" s="4">
        <v>32325</v>
      </c>
      <c r="C216">
        <v>8111.15218821271</v>
      </c>
      <c r="D216" s="1">
        <f t="shared" si="21"/>
        <v>0.01551821691304868</v>
      </c>
      <c r="E216" s="1">
        <f t="shared" si="20"/>
        <v>0.2029639729328121</v>
      </c>
      <c r="F216" s="1">
        <f t="shared" si="23"/>
        <v>0.24252680079989153</v>
      </c>
      <c r="H216">
        <v>3364.91568734108</v>
      </c>
      <c r="I216" s="1">
        <f t="shared" si="19"/>
        <v>0.01039249474173104</v>
      </c>
      <c r="J216" s="1">
        <f t="shared" si="18"/>
        <v>0.13209100338738833</v>
      </c>
      <c r="K216" s="1">
        <f t="shared" si="22"/>
        <v>0.19709462506625688</v>
      </c>
    </row>
    <row r="217" spans="1:11" ht="12.75">
      <c r="A217" s="4">
        <v>32356</v>
      </c>
      <c r="C217">
        <v>8212.58427072873</v>
      </c>
      <c r="D217" s="1">
        <f t="shared" si="21"/>
        <v>0.012505261911300768</v>
      </c>
      <c r="E217" s="1">
        <f t="shared" si="20"/>
        <v>0.16082690838252556</v>
      </c>
      <c r="F217" s="1">
        <f t="shared" si="23"/>
        <v>0.22897938401709414</v>
      </c>
      <c r="H217">
        <v>3388.41203170746</v>
      </c>
      <c r="I217" s="1">
        <f t="shared" si="19"/>
        <v>0.006982743863322956</v>
      </c>
      <c r="J217" s="1">
        <f t="shared" si="18"/>
        <v>0.08708709472837817</v>
      </c>
      <c r="K217" s="1">
        <f t="shared" si="22"/>
        <v>0.1836816754487144</v>
      </c>
    </row>
    <row r="218" spans="1:11" ht="12.75">
      <c r="A218" s="4">
        <v>32387</v>
      </c>
      <c r="C218">
        <v>8305.61653798403</v>
      </c>
      <c r="D218" s="1">
        <f t="shared" si="21"/>
        <v>0.01132801371510849</v>
      </c>
      <c r="E218" s="1">
        <f t="shared" si="20"/>
        <v>0.1447336465842337</v>
      </c>
      <c r="F218" s="1">
        <f t="shared" si="23"/>
        <v>0.2218433985726068</v>
      </c>
      <c r="H218">
        <v>3413.89706292684</v>
      </c>
      <c r="I218" s="1">
        <f t="shared" si="19"/>
        <v>0.0075212314738884005</v>
      </c>
      <c r="J218" s="1">
        <f t="shared" si="18"/>
        <v>0.09408353280062065</v>
      </c>
      <c r="K218" s="1">
        <f t="shared" si="22"/>
        <v>0.1771543770184279</v>
      </c>
    </row>
    <row r="219" spans="1:11" ht="12.75">
      <c r="A219" s="4">
        <v>32417</v>
      </c>
      <c r="C219">
        <v>8405.62311766766</v>
      </c>
      <c r="D219" s="1">
        <f t="shared" si="21"/>
        <v>0.012040837573739435</v>
      </c>
      <c r="E219" s="1">
        <f t="shared" si="20"/>
        <v>0.15445351015112907</v>
      </c>
      <c r="F219" s="1">
        <f t="shared" si="23"/>
        <v>0.21493179487749783</v>
      </c>
      <c r="H219">
        <v>3438.27089480725</v>
      </c>
      <c r="I219" s="1">
        <f t="shared" si="19"/>
        <v>0.007139591918308577</v>
      </c>
      <c r="J219" s="1">
        <f t="shared" si="18"/>
        <v>0.08912073803443099</v>
      </c>
      <c r="K219" s="1">
        <f t="shared" si="22"/>
        <v>0.17382932871863163</v>
      </c>
    </row>
    <row r="220" spans="1:11" ht="12.75">
      <c r="A220" s="4">
        <v>32448</v>
      </c>
      <c r="C220">
        <v>8477.04568542544</v>
      </c>
      <c r="D220" s="1">
        <f t="shared" si="21"/>
        <v>0.008496998587488348</v>
      </c>
      <c r="E220" s="1">
        <f t="shared" si="20"/>
        <v>0.10686669620076383</v>
      </c>
      <c r="F220" s="1">
        <f t="shared" si="23"/>
        <v>0.20955710672498243</v>
      </c>
      <c r="H220">
        <v>3474.6066050493</v>
      </c>
      <c r="I220" s="1">
        <f t="shared" si="19"/>
        <v>0.010568018446983659</v>
      </c>
      <c r="J220" s="1">
        <f t="shared" si="18"/>
        <v>0.13445323915357443</v>
      </c>
      <c r="K220" s="1">
        <f t="shared" si="22"/>
        <v>0.17565545028549384</v>
      </c>
    </row>
    <row r="221" spans="1:11" ht="12.75">
      <c r="A221" s="4">
        <v>32478</v>
      </c>
      <c r="C221">
        <v>8572.98382776331</v>
      </c>
      <c r="D221" s="1">
        <f t="shared" si="21"/>
        <v>0.011317403007844493</v>
      </c>
      <c r="E221" s="1">
        <f t="shared" si="20"/>
        <v>0.1445895303422262</v>
      </c>
      <c r="F221" s="1">
        <f t="shared" si="23"/>
        <v>0.20148401167003704</v>
      </c>
      <c r="H221">
        <v>3503.7373784001</v>
      </c>
      <c r="I221" s="1">
        <f t="shared" si="19"/>
        <v>0.008383905478239551</v>
      </c>
      <c r="J221" s="1">
        <f t="shared" si="18"/>
        <v>0.105378122788236</v>
      </c>
      <c r="K221" s="1">
        <f t="shared" si="22"/>
        <v>0.17029607391008011</v>
      </c>
    </row>
    <row r="222" spans="1:11" ht="12.75">
      <c r="A222" s="4">
        <v>32509</v>
      </c>
      <c r="C222">
        <v>8618.66215994152</v>
      </c>
      <c r="D222" s="1">
        <f t="shared" si="21"/>
        <v>0.005328171975582392</v>
      </c>
      <c r="E222" s="1">
        <f t="shared" si="20"/>
        <v>0.06584544558735383</v>
      </c>
      <c r="F222" s="1">
        <f t="shared" si="23"/>
        <v>0.1911983213659665</v>
      </c>
      <c r="H222">
        <v>3525.71671508203</v>
      </c>
      <c r="I222" s="1">
        <f t="shared" si="19"/>
        <v>0.006273111911134806</v>
      </c>
      <c r="J222" s="1">
        <f t="shared" si="18"/>
        <v>0.0779296538073262</v>
      </c>
      <c r="K222" s="1">
        <f t="shared" si="22"/>
        <v>0.1579573539659544</v>
      </c>
    </row>
    <row r="223" spans="1:11" ht="12.75">
      <c r="A223" s="4">
        <v>32540</v>
      </c>
      <c r="C223">
        <v>8718.34367920023</v>
      </c>
      <c r="D223" s="1">
        <f t="shared" si="21"/>
        <v>0.011565776382559512</v>
      </c>
      <c r="E223" s="1">
        <f t="shared" si="20"/>
        <v>0.14796734088587415</v>
      </c>
      <c r="F223" s="1">
        <f t="shared" si="23"/>
        <v>0.1861365604585496</v>
      </c>
      <c r="H223">
        <v>3534.42831762464</v>
      </c>
      <c r="I223" s="1">
        <f t="shared" si="19"/>
        <v>0.0024708742212169385</v>
      </c>
      <c r="J223" s="1">
        <f t="shared" si="18"/>
        <v>0.03005677241020721</v>
      </c>
      <c r="K223" s="1">
        <f t="shared" si="22"/>
        <v>0.13974288885623573</v>
      </c>
    </row>
    <row r="224" spans="1:11" ht="12.75">
      <c r="A224" s="4">
        <v>32568</v>
      </c>
      <c r="C224">
        <v>8790.04357393734</v>
      </c>
      <c r="D224" s="1">
        <f t="shared" si="21"/>
        <v>0.008224027105993558</v>
      </c>
      <c r="E224" s="1">
        <f t="shared" si="20"/>
        <v>0.10327687511733163</v>
      </c>
      <c r="F224" s="1">
        <f t="shared" si="23"/>
        <v>0.17141077192519838</v>
      </c>
      <c r="H224">
        <v>3560.24591051159</v>
      </c>
      <c r="I224" s="1">
        <f t="shared" si="19"/>
        <v>0.007304602206305625</v>
      </c>
      <c r="J224" s="1">
        <f t="shared" si="18"/>
        <v>0.09126397414061294</v>
      </c>
      <c r="K224" s="1">
        <f t="shared" si="22"/>
        <v>0.12236527604386829</v>
      </c>
    </row>
    <row r="225" spans="1:11" ht="12.75">
      <c r="A225" s="4">
        <v>32599</v>
      </c>
      <c r="C225">
        <v>8986.75368501448</v>
      </c>
      <c r="D225" s="1">
        <f t="shared" si="21"/>
        <v>0.022378741290929382</v>
      </c>
      <c r="E225" s="1">
        <f t="shared" si="20"/>
        <v>0.3041925814156736</v>
      </c>
      <c r="F225" s="1">
        <f t="shared" si="23"/>
        <v>0.17272388144852727</v>
      </c>
      <c r="H225">
        <v>3605.79775735149</v>
      </c>
      <c r="I225" s="1">
        <f t="shared" si="19"/>
        <v>0.012794578797326511</v>
      </c>
      <c r="J225" s="1">
        <f t="shared" si="18"/>
        <v>0.16481355602353998</v>
      </c>
      <c r="K225" s="1">
        <f t="shared" si="22"/>
        <v>0.11742062853466971</v>
      </c>
    </row>
    <row r="226" spans="1:11" ht="12.75">
      <c r="A226" s="4">
        <v>32629</v>
      </c>
      <c r="C226">
        <v>9062.44470564881</v>
      </c>
      <c r="D226" s="1">
        <f t="shared" si="21"/>
        <v>0.008422509761288416</v>
      </c>
      <c r="E226" s="1">
        <f t="shared" si="20"/>
        <v>0.10588604024928738</v>
      </c>
      <c r="F226" s="1">
        <f t="shared" si="23"/>
        <v>0.15683857655666927</v>
      </c>
      <c r="H226">
        <v>3649.97662669319</v>
      </c>
      <c r="I226" s="1">
        <f t="shared" si="19"/>
        <v>0.012252176165906266</v>
      </c>
      <c r="J226" s="1">
        <f t="shared" si="18"/>
        <v>0.15734976870559714</v>
      </c>
      <c r="K226" s="1">
        <f t="shared" si="22"/>
        <v>0.11229938879504667</v>
      </c>
    </row>
    <row r="227" spans="1:11" ht="12.75">
      <c r="A227" s="4">
        <v>32660</v>
      </c>
      <c r="C227">
        <v>9232.72957499712</v>
      </c>
      <c r="D227" s="1">
        <f t="shared" si="21"/>
        <v>0.01879016919597513</v>
      </c>
      <c r="E227" s="1">
        <f t="shared" si="20"/>
        <v>0.25030781897028853</v>
      </c>
      <c r="F227" s="1">
        <f t="shared" si="23"/>
        <v>0.15593997716709654</v>
      </c>
      <c r="H227">
        <v>3698.7334983331</v>
      </c>
      <c r="I227" s="1">
        <f t="shared" si="19"/>
        <v>0.013358132565381074</v>
      </c>
      <c r="J227" s="1">
        <f t="shared" si="18"/>
        <v>0.17261511136441787</v>
      </c>
      <c r="K227" s="1">
        <f t="shared" si="22"/>
        <v>0.11062888761966723</v>
      </c>
    </row>
    <row r="228" spans="1:11" ht="12.75">
      <c r="A228" s="4">
        <v>32690</v>
      </c>
      <c r="C228">
        <v>9341.89544760116</v>
      </c>
      <c r="D228" s="1">
        <f t="shared" si="21"/>
        <v>0.01182379183937861</v>
      </c>
      <c r="E228" s="1">
        <f t="shared" si="20"/>
        <v>0.15148595564323775</v>
      </c>
      <c r="F228" s="1">
        <f t="shared" si="23"/>
        <v>0.15173470190548163</v>
      </c>
      <c r="H228">
        <v>3723.56341784519</v>
      </c>
      <c r="I228" s="1">
        <f t="shared" si="19"/>
        <v>0.006713086931859221</v>
      </c>
      <c r="J228" s="1">
        <f t="shared" si="18"/>
        <v>0.08359894109777555</v>
      </c>
      <c r="K228" s="1">
        <f t="shared" si="22"/>
        <v>0.10658446268159244</v>
      </c>
    </row>
    <row r="229" spans="1:11" ht="12.75">
      <c r="A229" s="4">
        <v>32721</v>
      </c>
      <c r="C229">
        <v>9512.80738921811</v>
      </c>
      <c r="D229" s="1">
        <f t="shared" si="21"/>
        <v>0.018295210278855778</v>
      </c>
      <c r="E229" s="1">
        <f t="shared" si="20"/>
        <v>0.243038018918591</v>
      </c>
      <c r="F229" s="1">
        <f t="shared" si="23"/>
        <v>0.15832082516627935</v>
      </c>
      <c r="H229">
        <v>3750.75444175221</v>
      </c>
      <c r="I229" s="1">
        <f t="shared" si="19"/>
        <v>0.007302419982081345</v>
      </c>
      <c r="J229" s="1">
        <f t="shared" si="18"/>
        <v>0.09123560511341067</v>
      </c>
      <c r="K229" s="1">
        <f t="shared" si="22"/>
        <v>0.10693575830037458</v>
      </c>
    </row>
    <row r="230" spans="1:11" ht="12.75">
      <c r="A230" s="4">
        <v>32752</v>
      </c>
      <c r="C230">
        <v>9600.95350341715</v>
      </c>
      <c r="D230" s="1">
        <f t="shared" si="21"/>
        <v>0.009266046351253344</v>
      </c>
      <c r="E230" s="1">
        <f t="shared" si="20"/>
        <v>0.1170380219887468</v>
      </c>
      <c r="F230" s="1">
        <f t="shared" si="23"/>
        <v>0.15595915842119157</v>
      </c>
      <c r="H230">
        <v>3770.34002136983</v>
      </c>
      <c r="I230" s="1">
        <f t="shared" si="19"/>
        <v>0.005221770692210533</v>
      </c>
      <c r="J230" s="1">
        <f t="shared" si="18"/>
        <v>0.06449255802641773</v>
      </c>
      <c r="K230" s="1">
        <f t="shared" si="22"/>
        <v>0.10440940423007375</v>
      </c>
    </row>
    <row r="231" spans="1:11" ht="12.75">
      <c r="A231" s="4">
        <v>32782</v>
      </c>
      <c r="C231">
        <v>9736.43086802384</v>
      </c>
      <c r="D231" s="1">
        <f t="shared" si="21"/>
        <v>0.014110823946649764</v>
      </c>
      <c r="E231" s="1">
        <f t="shared" si="20"/>
        <v>0.18310970628762546</v>
      </c>
      <c r="F231" s="1">
        <f t="shared" si="23"/>
        <v>0.15832350936112924</v>
      </c>
      <c r="H231">
        <v>3784.5474138735</v>
      </c>
      <c r="I231" s="1">
        <f t="shared" si="19"/>
        <v>0.003768199266682581</v>
      </c>
      <c r="J231" s="1">
        <f t="shared" si="18"/>
        <v>0.04616741839949445</v>
      </c>
      <c r="K231" s="1">
        <f t="shared" si="22"/>
        <v>0.10071240157057555</v>
      </c>
    </row>
    <row r="232" spans="1:11" ht="12.75">
      <c r="A232" s="4">
        <v>32813</v>
      </c>
      <c r="C232">
        <v>9860.70093005287</v>
      </c>
      <c r="D232" s="1">
        <f t="shared" si="21"/>
        <v>0.012763410300293461</v>
      </c>
      <c r="E232" s="1">
        <f t="shared" si="20"/>
        <v>0.16438346671443638</v>
      </c>
      <c r="F232" s="1">
        <f t="shared" si="23"/>
        <v>0.16322375695182856</v>
      </c>
      <c r="H232">
        <v>3797.25235921567</v>
      </c>
      <c r="I232" s="1">
        <f t="shared" si="19"/>
        <v>0.003357058044931847</v>
      </c>
      <c r="J232" s="1">
        <f t="shared" si="18"/>
        <v>0.04103689247371056</v>
      </c>
      <c r="K232" s="1">
        <f t="shared" si="22"/>
        <v>0.09285821125692358</v>
      </c>
    </row>
    <row r="233" spans="1:11" ht="12.75">
      <c r="A233" s="4">
        <v>32843</v>
      </c>
      <c r="C233">
        <v>10005.8896904027</v>
      </c>
      <c r="D233" s="1">
        <f t="shared" si="21"/>
        <v>0.01472397970283562</v>
      </c>
      <c r="E233" s="1">
        <f t="shared" si="20"/>
        <v>0.19172234799784227</v>
      </c>
      <c r="F233" s="1">
        <f t="shared" si="23"/>
        <v>0.16714202329403388</v>
      </c>
      <c r="H233">
        <v>3823.24637949953</v>
      </c>
      <c r="I233" s="1">
        <f t="shared" si="19"/>
        <v>0.006845481370437367</v>
      </c>
      <c r="J233" s="1">
        <f t="shared" si="18"/>
        <v>0.0853102483911301</v>
      </c>
      <c r="K233" s="1">
        <f t="shared" si="22"/>
        <v>0.0911909103316774</v>
      </c>
    </row>
    <row r="234" spans="1:11" ht="12.75">
      <c r="A234" s="4">
        <v>32874</v>
      </c>
      <c r="C234">
        <v>10133.2317052784</v>
      </c>
      <c r="D234" s="1">
        <f t="shared" si="21"/>
        <v>0.012726705851838596</v>
      </c>
      <c r="E234" s="1">
        <f t="shared" si="20"/>
        <v>0.16387717431240323</v>
      </c>
      <c r="F234" s="1">
        <f t="shared" si="23"/>
        <v>0.17573139742922209</v>
      </c>
      <c r="H234">
        <v>3845.88298363191</v>
      </c>
      <c r="I234" s="1">
        <f t="shared" si="19"/>
        <v>0.005920780898076235</v>
      </c>
      <c r="J234" s="1">
        <f t="shared" si="18"/>
        <v>0.07340932004586831</v>
      </c>
      <c r="K234" s="1">
        <f t="shared" si="22"/>
        <v>0.09080884666096349</v>
      </c>
    </row>
    <row r="235" spans="1:11" ht="12.75">
      <c r="A235" s="4">
        <v>32905</v>
      </c>
      <c r="C235">
        <v>10233.3299330445</v>
      </c>
      <c r="D235" s="1">
        <f t="shared" si="21"/>
        <v>0.009878213651619096</v>
      </c>
      <c r="E235" s="1">
        <f t="shared" si="20"/>
        <v>0.1251956329317645</v>
      </c>
      <c r="F235" s="1">
        <f t="shared" si="23"/>
        <v>0.17376996245957194</v>
      </c>
      <c r="H235">
        <v>3862.35168343975</v>
      </c>
      <c r="I235" s="1">
        <f t="shared" si="19"/>
        <v>0.004282163518216981</v>
      </c>
      <c r="J235" s="1">
        <f t="shared" si="18"/>
        <v>0.05261364159096216</v>
      </c>
      <c r="K235" s="1">
        <f t="shared" si="22"/>
        <v>0.09277974720265242</v>
      </c>
    </row>
    <row r="236" spans="1:11" ht="12.75">
      <c r="A236" s="4">
        <v>32933</v>
      </c>
      <c r="C236">
        <v>10288.0184287836</v>
      </c>
      <c r="D236" s="1">
        <f t="shared" si="21"/>
        <v>0.005344154453820986</v>
      </c>
      <c r="E236" s="1">
        <f t="shared" si="20"/>
        <v>0.06604879818424125</v>
      </c>
      <c r="F236" s="1">
        <f t="shared" si="23"/>
        <v>0.1704172274285176</v>
      </c>
      <c r="H236">
        <v>3855.80647811473</v>
      </c>
      <c r="I236" s="1">
        <f t="shared" si="19"/>
        <v>-0.0016946166122270483</v>
      </c>
      <c r="J236" s="1">
        <f t="shared" si="18"/>
        <v>-0.020146932019288855</v>
      </c>
      <c r="K236" s="1">
        <f t="shared" si="22"/>
        <v>0.08301689687515698</v>
      </c>
    </row>
    <row r="237" spans="1:11" ht="12.75">
      <c r="A237" s="4">
        <v>32964</v>
      </c>
      <c r="C237">
        <v>10322.4980646511</v>
      </c>
      <c r="D237" s="1">
        <f t="shared" si="21"/>
        <v>0.0033514360521587896</v>
      </c>
      <c r="E237" s="1">
        <f t="shared" si="20"/>
        <v>0.04096689719364344</v>
      </c>
      <c r="F237" s="1">
        <f t="shared" si="23"/>
        <v>0.14863480478651467</v>
      </c>
      <c r="H237">
        <v>3837.54839053486</v>
      </c>
      <c r="I237" s="1">
        <f t="shared" si="19"/>
        <v>-0.0047352188662738715</v>
      </c>
      <c r="J237" s="1">
        <f t="shared" si="18"/>
        <v>-0.05536586614269956</v>
      </c>
      <c r="K237" s="1">
        <f t="shared" si="22"/>
        <v>0.06427166712577755</v>
      </c>
    </row>
    <row r="238" spans="1:11" ht="12.75">
      <c r="A238" s="4">
        <v>32994</v>
      </c>
      <c r="C238">
        <v>10335.9659834346</v>
      </c>
      <c r="D238" s="1">
        <f t="shared" si="21"/>
        <v>0.0013047150698551455</v>
      </c>
      <c r="E238" s="1">
        <f t="shared" si="20"/>
        <v>0.015769421467230815</v>
      </c>
      <c r="F238" s="1">
        <f t="shared" si="23"/>
        <v>0.1405273432445859</v>
      </c>
      <c r="H238">
        <v>3828.21354803254</v>
      </c>
      <c r="I238" s="1">
        <f t="shared" si="19"/>
        <v>-0.0024325015745323268</v>
      </c>
      <c r="J238" s="1">
        <f t="shared" si="18"/>
        <v>-0.028802641931618633</v>
      </c>
      <c r="K238" s="1">
        <f t="shared" si="22"/>
        <v>0.04883234594869973</v>
      </c>
    </row>
    <row r="239" spans="1:11" ht="12.75">
      <c r="A239" s="4">
        <v>33025</v>
      </c>
      <c r="C239">
        <v>10353.2274667574</v>
      </c>
      <c r="D239" s="1">
        <f t="shared" si="21"/>
        <v>0.0016700406474309992</v>
      </c>
      <c r="E239" s="1">
        <f t="shared" si="20"/>
        <v>0.020225592707057594</v>
      </c>
      <c r="F239" s="1">
        <f t="shared" si="23"/>
        <v>0.12136149799022244</v>
      </c>
      <c r="H239">
        <v>3811.62063287831</v>
      </c>
      <c r="I239" s="1">
        <f t="shared" si="19"/>
        <v>-0.004334375537320201</v>
      </c>
      <c r="J239" s="1">
        <f t="shared" si="18"/>
        <v>-0.05079031780118359</v>
      </c>
      <c r="K239" s="1">
        <f t="shared" si="22"/>
        <v>0.03052048345631942</v>
      </c>
    </row>
    <row r="240" spans="1:11" ht="12.75">
      <c r="A240" s="4">
        <v>33055</v>
      </c>
      <c r="C240">
        <v>10338.6108228057</v>
      </c>
      <c r="D240" s="1">
        <f t="shared" si="21"/>
        <v>-0.0014117958867060406</v>
      </c>
      <c r="E240" s="1">
        <f t="shared" si="20"/>
        <v>-0.016810618683202883</v>
      </c>
      <c r="F240" s="1">
        <f t="shared" si="23"/>
        <v>0.10669305611426846</v>
      </c>
      <c r="H240">
        <v>3797.66186115163</v>
      </c>
      <c r="I240" s="1">
        <f t="shared" si="19"/>
        <v>-0.003662161865290128</v>
      </c>
      <c r="J240" s="1">
        <f t="shared" si="18"/>
        <v>-0.0430715047819108</v>
      </c>
      <c r="K240" s="1">
        <f t="shared" si="22"/>
        <v>0.019899874123621198</v>
      </c>
    </row>
    <row r="241" spans="1:11" ht="12.75">
      <c r="A241" s="4">
        <v>33086</v>
      </c>
      <c r="C241">
        <v>10356.5300869412</v>
      </c>
      <c r="D241" s="1">
        <f t="shared" si="21"/>
        <v>0.0017332371285291622</v>
      </c>
      <c r="E241" s="1">
        <f t="shared" si="20"/>
        <v>0.020998266848325287</v>
      </c>
      <c r="F241" s="1">
        <f t="shared" si="23"/>
        <v>0.08869334395221469</v>
      </c>
      <c r="H241">
        <v>3794.58765478504</v>
      </c>
      <c r="I241" s="1">
        <f t="shared" si="19"/>
        <v>-0.0008094997603757214</v>
      </c>
      <c r="J241" s="1">
        <f t="shared" si="18"/>
        <v>-0.009670864481869823</v>
      </c>
      <c r="K241" s="1">
        <f t="shared" si="22"/>
        <v>0.011686505665338279</v>
      </c>
    </row>
    <row r="242" spans="1:11" ht="12.75">
      <c r="A242" s="4">
        <v>33117</v>
      </c>
      <c r="C242">
        <v>10398.0703236871</v>
      </c>
      <c r="D242" s="1">
        <f t="shared" si="21"/>
        <v>0.0040110187869080065</v>
      </c>
      <c r="E242" s="1">
        <f t="shared" si="20"/>
        <v>0.04920837700308334</v>
      </c>
      <c r="F242" s="1">
        <f t="shared" si="23"/>
        <v>0.08302475582099653</v>
      </c>
      <c r="H242">
        <v>3811.03791896185</v>
      </c>
      <c r="I242" s="1">
        <f t="shared" si="19"/>
        <v>0.004335191507848373</v>
      </c>
      <c r="J242" s="1">
        <f t="shared" si="18"/>
        <v>0.05328079510946426</v>
      </c>
      <c r="K242" s="1">
        <f t="shared" si="22"/>
        <v>0.010794224754624087</v>
      </c>
    </row>
    <row r="243" spans="1:11" ht="12.75">
      <c r="A243" s="4">
        <v>33147</v>
      </c>
      <c r="C243">
        <v>10486.8674715855</v>
      </c>
      <c r="D243" s="1">
        <f t="shared" si="21"/>
        <v>0.008539771816710796</v>
      </c>
      <c r="E243" s="1">
        <f t="shared" si="20"/>
        <v>0.10743017204932581</v>
      </c>
      <c r="F243" s="1">
        <f t="shared" si="23"/>
        <v>0.07707512267418515</v>
      </c>
      <c r="H243">
        <v>3832.67909535275</v>
      </c>
      <c r="I243" s="1">
        <f t="shared" si="19"/>
        <v>0.005678551841015318</v>
      </c>
      <c r="J243" s="1">
        <f t="shared" si="18"/>
        <v>0.07031165853512311</v>
      </c>
      <c r="K243" s="1">
        <f t="shared" si="22"/>
        <v>0.012717949127234575</v>
      </c>
    </row>
    <row r="244" spans="1:11" ht="12.75">
      <c r="A244" s="4">
        <v>33178</v>
      </c>
      <c r="C244">
        <v>10461.4487104732</v>
      </c>
      <c r="D244" s="1">
        <f t="shared" si="21"/>
        <v>-0.0024238659619922444</v>
      </c>
      <c r="E244" s="1">
        <f t="shared" si="20"/>
        <v>-0.02870174910875467</v>
      </c>
      <c r="F244" s="1">
        <f t="shared" si="23"/>
        <v>0.060923435837041344</v>
      </c>
      <c r="H244">
        <v>3833.27132603276</v>
      </c>
      <c r="I244" s="1">
        <f t="shared" si="19"/>
        <v>0.00015452133227849242</v>
      </c>
      <c r="J244" s="1">
        <f t="shared" si="18"/>
        <v>0.0018558326708899564</v>
      </c>
      <c r="K244" s="1">
        <f t="shared" si="22"/>
        <v>0.009485534120394865</v>
      </c>
    </row>
    <row r="245" spans="1:11" ht="12.75">
      <c r="A245" s="4">
        <v>33208</v>
      </c>
      <c r="C245">
        <v>10523.4465909309</v>
      </c>
      <c r="D245" s="1">
        <f t="shared" si="21"/>
        <v>0.0059263188276813756</v>
      </c>
      <c r="E245" s="1">
        <f t="shared" si="20"/>
        <v>0.07348023591156339</v>
      </c>
      <c r="F245" s="1">
        <f t="shared" si="23"/>
        <v>0.051725225496401586</v>
      </c>
      <c r="H245">
        <v>3818.01161462022</v>
      </c>
      <c r="I245" s="1">
        <f t="shared" si="19"/>
        <v>-0.003980858675175793</v>
      </c>
      <c r="J245" s="1">
        <f t="shared" si="18"/>
        <v>-0.046738141849550385</v>
      </c>
      <c r="K245" s="1">
        <f t="shared" si="22"/>
        <v>-0.001369193706003181</v>
      </c>
    </row>
    <row r="246" spans="1:11" ht="12.75">
      <c r="A246" s="4">
        <v>33239</v>
      </c>
      <c r="C246">
        <v>10485.2225485326</v>
      </c>
      <c r="D246" s="1">
        <f t="shared" si="21"/>
        <v>-0.003632274090813722</v>
      </c>
      <c r="E246" s="1">
        <f t="shared" si="20"/>
        <v>-0.042726980892894284</v>
      </c>
      <c r="F246" s="1">
        <f t="shared" si="23"/>
        <v>0.034736286852184356</v>
      </c>
      <c r="H246">
        <v>3812.78220258658</v>
      </c>
      <c r="I246" s="1">
        <f t="shared" si="19"/>
        <v>-0.0013696689694748995</v>
      </c>
      <c r="J246" s="1">
        <f t="shared" si="18"/>
        <v>-0.016312775639452992</v>
      </c>
      <c r="K246" s="1">
        <f t="shared" si="22"/>
        <v>-0.008606809199917744</v>
      </c>
    </row>
    <row r="247" spans="1:11" ht="12.75">
      <c r="A247" s="4">
        <v>33270</v>
      </c>
      <c r="C247">
        <v>10592.6404708139</v>
      </c>
      <c r="D247" s="1">
        <f t="shared" si="21"/>
        <v>0.010244696455807039</v>
      </c>
      <c r="E247" s="1">
        <f t="shared" si="20"/>
        <v>0.13010540003193416</v>
      </c>
      <c r="F247" s="1">
        <f t="shared" si="23"/>
        <v>0.03511179060191811</v>
      </c>
      <c r="H247">
        <v>3819.84247866177</v>
      </c>
      <c r="I247" s="1">
        <f t="shared" si="19"/>
        <v>0.001851738625510969</v>
      </c>
      <c r="J247" s="1">
        <f t="shared" si="18"/>
        <v>0.022448576003767595</v>
      </c>
      <c r="K247" s="1">
        <f t="shared" si="22"/>
        <v>-0.011006041982205481</v>
      </c>
    </row>
    <row r="248" spans="1:11" ht="12.75">
      <c r="A248" s="4">
        <v>33298</v>
      </c>
      <c r="C248">
        <v>10673.6130122354</v>
      </c>
      <c r="D248" s="1">
        <f t="shared" si="21"/>
        <v>0.007644226351739778</v>
      </c>
      <c r="E248" s="1">
        <f t="shared" si="20"/>
        <v>0.09568735478339874</v>
      </c>
      <c r="F248" s="1">
        <f t="shared" si="23"/>
        <v>0.037479966246268794</v>
      </c>
      <c r="H248">
        <v>3832.44018091227</v>
      </c>
      <c r="I248" s="1">
        <f t="shared" si="19"/>
        <v>0.00329796380894568</v>
      </c>
      <c r="J248" s="1">
        <f t="shared" si="18"/>
        <v>0.040301369398801246</v>
      </c>
      <c r="K248" s="1">
        <f t="shared" si="22"/>
        <v>-0.006060028514160469</v>
      </c>
    </row>
    <row r="249" spans="1:11" ht="12.75">
      <c r="A249" s="4">
        <v>33329</v>
      </c>
      <c r="C249">
        <v>10791.216292404</v>
      </c>
      <c r="D249" s="1">
        <f t="shared" si="21"/>
        <v>0.011018132288831195</v>
      </c>
      <c r="E249" s="1">
        <f t="shared" si="20"/>
        <v>0.14053163315646944</v>
      </c>
      <c r="F249" s="1">
        <f t="shared" si="23"/>
        <v>0.045407441572501143</v>
      </c>
      <c r="H249">
        <v>3844.87924657405</v>
      </c>
      <c r="I249" s="1">
        <f t="shared" si="19"/>
        <v>0.0032457298939024192</v>
      </c>
      <c r="J249" s="1">
        <f t="shared" si="18"/>
        <v>0.03965163073543887</v>
      </c>
      <c r="K249" s="1">
        <f t="shared" si="22"/>
        <v>0.0019102967032991526</v>
      </c>
    </row>
    <row r="250" spans="1:11" ht="12.75">
      <c r="A250" s="4">
        <v>33359</v>
      </c>
      <c r="C250">
        <v>10970.4463079144</v>
      </c>
      <c r="D250" s="1">
        <f t="shared" si="21"/>
        <v>0.016608879912504523</v>
      </c>
      <c r="E250" s="1">
        <f t="shared" si="20"/>
        <v>0.21855963092849162</v>
      </c>
      <c r="F250" s="1">
        <f t="shared" si="23"/>
        <v>0.06138568233454703</v>
      </c>
      <c r="H250">
        <v>3865.21226570499</v>
      </c>
      <c r="I250" s="1">
        <f t="shared" si="19"/>
        <v>0.00528833750736325</v>
      </c>
      <c r="J250" s="1">
        <f t="shared" si="18"/>
        <v>0.06533876763367141</v>
      </c>
      <c r="K250" s="1">
        <f t="shared" si="22"/>
        <v>0.009664747592637527</v>
      </c>
    </row>
    <row r="251" spans="1:11" ht="12.75">
      <c r="A251" s="4">
        <v>33390</v>
      </c>
      <c r="C251">
        <v>11158.137084759</v>
      </c>
      <c r="D251" s="1">
        <f t="shared" si="21"/>
        <v>0.01710876399888984</v>
      </c>
      <c r="E251" s="1">
        <f t="shared" si="20"/>
        <v>0.22576934941018534</v>
      </c>
      <c r="F251" s="1">
        <f t="shared" si="23"/>
        <v>0.07774480185874788</v>
      </c>
      <c r="H251">
        <v>3885.39821088864</v>
      </c>
      <c r="I251" s="1">
        <f t="shared" si="19"/>
        <v>0.0052224674341314874</v>
      </c>
      <c r="J251" s="1">
        <f t="shared" si="18"/>
        <v>0.06450141194628167</v>
      </c>
      <c r="K251" s="1">
        <f t="shared" si="22"/>
        <v>0.019355960394887805</v>
      </c>
    </row>
    <row r="252" spans="1:11" ht="12.75">
      <c r="A252" s="4">
        <v>33420</v>
      </c>
      <c r="C252">
        <v>11327.4235166943</v>
      </c>
      <c r="D252" s="1">
        <f t="shared" si="21"/>
        <v>0.015171567677415362</v>
      </c>
      <c r="E252" s="1">
        <f t="shared" si="20"/>
        <v>0.19804560292212092</v>
      </c>
      <c r="F252" s="1">
        <f t="shared" si="23"/>
        <v>0.0956427039218268</v>
      </c>
      <c r="H252">
        <v>3915.9882820367</v>
      </c>
      <c r="I252" s="1">
        <f t="shared" si="19"/>
        <v>0.007873085199435458</v>
      </c>
      <c r="J252" s="1">
        <f t="shared" si="18"/>
        <v>0.09867735323381321</v>
      </c>
      <c r="K252" s="1">
        <f t="shared" si="22"/>
        <v>0.031157703137158172</v>
      </c>
    </row>
    <row r="253" spans="1:11" ht="12.75">
      <c r="A253" s="4">
        <v>33451</v>
      </c>
      <c r="C253">
        <v>11535.6349708923</v>
      </c>
      <c r="D253" s="1">
        <f t="shared" si="21"/>
        <v>0.018381183849190408</v>
      </c>
      <c r="E253" s="1">
        <f t="shared" si="20"/>
        <v>0.24429798425781257</v>
      </c>
      <c r="F253" s="1">
        <f t="shared" si="23"/>
        <v>0.1138513453881491</v>
      </c>
      <c r="H253">
        <v>3943.34559499396</v>
      </c>
      <c r="I253" s="1">
        <f t="shared" si="19"/>
        <v>0.00698605587834679</v>
      </c>
      <c r="J253" s="1">
        <f t="shared" si="18"/>
        <v>0.08713000128991166</v>
      </c>
      <c r="K253" s="1">
        <f t="shared" si="22"/>
        <v>0.039202662777162015</v>
      </c>
    </row>
    <row r="254" spans="1:11" ht="12.75">
      <c r="A254" s="4">
        <v>33482</v>
      </c>
      <c r="C254">
        <v>11687.4473162691</v>
      </c>
      <c r="D254" s="1">
        <f t="shared" si="21"/>
        <v>0.013160293799159244</v>
      </c>
      <c r="E254" s="1">
        <f t="shared" si="20"/>
        <v>0.16987089157850388</v>
      </c>
      <c r="F254" s="1">
        <f t="shared" si="23"/>
        <v>0.12400156494852341</v>
      </c>
      <c r="H254">
        <v>3974.78369125593</v>
      </c>
      <c r="I254" s="1">
        <f t="shared" si="19"/>
        <v>0.007972442562954823</v>
      </c>
      <c r="J254" s="1">
        <f t="shared" si="18"/>
        <v>0.09997776567672179</v>
      </c>
      <c r="K254" s="1">
        <f t="shared" si="22"/>
        <v>0.04296618815555769</v>
      </c>
    </row>
    <row r="255" spans="1:11" ht="12.75">
      <c r="A255" s="4">
        <v>33512</v>
      </c>
      <c r="C255">
        <v>11889.5074340231</v>
      </c>
      <c r="D255" s="1">
        <f t="shared" si="21"/>
        <v>0.01728864415694353</v>
      </c>
      <c r="E255" s="1">
        <f t="shared" si="20"/>
        <v>0.22837327367777016</v>
      </c>
      <c r="F255" s="1">
        <f t="shared" si="23"/>
        <v>0.13375204428186951</v>
      </c>
      <c r="H255">
        <v>4000.11432542204</v>
      </c>
      <c r="I255" s="1">
        <f t="shared" si="19"/>
        <v>0.006372833375017244</v>
      </c>
      <c r="J255" s="1">
        <f t="shared" si="18"/>
        <v>0.07921222407476525</v>
      </c>
      <c r="K255" s="1">
        <f t="shared" si="22"/>
        <v>0.043686211629956354</v>
      </c>
    </row>
    <row r="256" spans="1:11" ht="12.75">
      <c r="A256" s="4">
        <v>33543</v>
      </c>
      <c r="C256">
        <v>12109.9831105222</v>
      </c>
      <c r="D256" s="1">
        <f t="shared" si="21"/>
        <v>0.01854371829300388</v>
      </c>
      <c r="E256" s="1">
        <f t="shared" si="20"/>
        <v>0.24668316858891126</v>
      </c>
      <c r="F256" s="1">
        <f t="shared" si="23"/>
        <v>0.15758184603998623</v>
      </c>
      <c r="H256">
        <v>4023.71729395371</v>
      </c>
      <c r="I256" s="1">
        <f t="shared" si="19"/>
        <v>0.005900573486528926</v>
      </c>
      <c r="J256" s="1">
        <f t="shared" si="18"/>
        <v>0.07315059079502761</v>
      </c>
      <c r="K256" s="1">
        <f t="shared" si="22"/>
        <v>0.04968236050174193</v>
      </c>
    </row>
    <row r="257" spans="1:11" ht="12.75">
      <c r="A257" s="4">
        <v>33573</v>
      </c>
      <c r="C257">
        <v>12406.2944007147</v>
      </c>
      <c r="D257" s="1">
        <f t="shared" si="21"/>
        <v>0.0244683487572364</v>
      </c>
      <c r="E257" s="1">
        <f t="shared" si="20"/>
        <v>0.33654179308652976</v>
      </c>
      <c r="F257" s="1">
        <f t="shared" si="23"/>
        <v>0.17891931065687516</v>
      </c>
      <c r="H257">
        <v>4059.65171713002</v>
      </c>
      <c r="I257" s="1">
        <f t="shared" si="19"/>
        <v>0.008930653063103505</v>
      </c>
      <c r="J257" s="1">
        <f t="shared" si="18"/>
        <v>0.11259166540910903</v>
      </c>
      <c r="K257" s="1">
        <f t="shared" si="22"/>
        <v>0.06328951477897386</v>
      </c>
    </row>
    <row r="258" spans="1:11" ht="12.75">
      <c r="A258" s="4">
        <v>33604</v>
      </c>
      <c r="C258">
        <v>12779.1894094439</v>
      </c>
      <c r="D258" s="1">
        <f t="shared" si="21"/>
        <v>0.03005692084074016</v>
      </c>
      <c r="E258" s="1">
        <f t="shared" si="20"/>
        <v>0.4267066753490474</v>
      </c>
      <c r="F258" s="1">
        <f t="shared" si="23"/>
        <v>0.21878094149106436</v>
      </c>
      <c r="H258">
        <v>4138.7270486587</v>
      </c>
      <c r="I258" s="1">
        <f t="shared" si="19"/>
        <v>0.01947835357279926</v>
      </c>
      <c r="J258" s="1">
        <f t="shared" si="18"/>
        <v>0.2604804287363125</v>
      </c>
      <c r="K258" s="1">
        <f t="shared" si="22"/>
        <v>0.08548740230978852</v>
      </c>
    </row>
    <row r="259" spans="1:11" ht="12.75">
      <c r="A259" s="4">
        <v>33635</v>
      </c>
      <c r="C259">
        <v>13039.8487166427</v>
      </c>
      <c r="D259" s="1">
        <f t="shared" si="21"/>
        <v>0.020397170653576203</v>
      </c>
      <c r="E259" s="1">
        <f t="shared" si="20"/>
        <v>0.27418048360996594</v>
      </c>
      <c r="F259" s="1">
        <f t="shared" si="23"/>
        <v>0.23102910483666836</v>
      </c>
      <c r="H259">
        <v>4178.32872400658</v>
      </c>
      <c r="I259" s="1">
        <f t="shared" si="19"/>
        <v>0.009568564170162925</v>
      </c>
      <c r="J259" s="1">
        <f t="shared" si="18"/>
        <v>0.12106250956052333</v>
      </c>
      <c r="K259" s="1">
        <f t="shared" si="22"/>
        <v>0.09384843677386423</v>
      </c>
    </row>
    <row r="260" spans="1:11" ht="12.75">
      <c r="A260" s="4">
        <v>33664</v>
      </c>
      <c r="C260">
        <v>13390.6429217682</v>
      </c>
      <c r="D260" s="1">
        <f t="shared" si="21"/>
        <v>0.02690170819833074</v>
      </c>
      <c r="E260" s="1">
        <f t="shared" si="20"/>
        <v>0.3751387348021178</v>
      </c>
      <c r="F260" s="1">
        <f t="shared" si="23"/>
        <v>0.25455578222839886</v>
      </c>
      <c r="H260">
        <v>4229.22445985023</v>
      </c>
      <c r="I260" s="1">
        <f t="shared" si="19"/>
        <v>0.012180883603348083</v>
      </c>
      <c r="J260" s="1">
        <f aca="true" t="shared" si="24" ref="J260:J323">(H260/H259)^12-1</f>
        <v>0.15637200669641915</v>
      </c>
      <c r="K260" s="1">
        <f t="shared" si="22"/>
        <v>0.1035330651510678</v>
      </c>
    </row>
    <row r="261" spans="1:11" ht="12.75">
      <c r="A261" s="4">
        <v>33695</v>
      </c>
      <c r="C261">
        <v>13767.6749938723</v>
      </c>
      <c r="D261" s="1">
        <f t="shared" si="21"/>
        <v>0.028156383103247938</v>
      </c>
      <c r="E261" s="1">
        <f t="shared" si="20"/>
        <v>0.395436611217014</v>
      </c>
      <c r="F261" s="1">
        <f t="shared" si="23"/>
        <v>0.275822355962177</v>
      </c>
      <c r="H261">
        <v>4308.54635784147</v>
      </c>
      <c r="I261" s="1">
        <f aca="true" t="shared" si="25" ref="I261:I324">(H261-H260)/H260</f>
        <v>0.01875566046311217</v>
      </c>
      <c r="J261" s="1">
        <f t="shared" si="24"/>
        <v>0.24979970451089883</v>
      </c>
      <c r="K261" s="1">
        <f t="shared" si="22"/>
        <v>0.12059341309107882</v>
      </c>
    </row>
    <row r="262" spans="1:11" ht="12.75">
      <c r="A262" s="4">
        <v>33725</v>
      </c>
      <c r="C262">
        <v>14191.0100837363</v>
      </c>
      <c r="D262" s="1">
        <f t="shared" si="21"/>
        <v>0.03074848077488883</v>
      </c>
      <c r="E262" s="1">
        <f t="shared" si="20"/>
        <v>0.43824356766116046</v>
      </c>
      <c r="F262" s="1">
        <f t="shared" si="23"/>
        <v>0.2935672519994461</v>
      </c>
      <c r="H262">
        <v>4392.56622002574</v>
      </c>
      <c r="I262" s="1">
        <f t="shared" si="25"/>
        <v>0.01950074461456254</v>
      </c>
      <c r="J262" s="1">
        <f t="shared" si="24"/>
        <v>0.2608126795907397</v>
      </c>
      <c r="K262" s="1">
        <f t="shared" si="22"/>
        <v>0.13643596213326314</v>
      </c>
    </row>
    <row r="263" spans="1:11" ht="12.75">
      <c r="A263" s="4">
        <v>33756</v>
      </c>
      <c r="C263">
        <v>14619.5619371838</v>
      </c>
      <c r="D263" s="1">
        <f t="shared" si="21"/>
        <v>0.030198826645796283</v>
      </c>
      <c r="E263" s="1">
        <f aca="true" t="shared" si="26" ref="E263:E326">(C263/C262)^12-1</f>
        <v>0.4290670664650069</v>
      </c>
      <c r="F263" s="1">
        <f t="shared" si="23"/>
        <v>0.3102153008276615</v>
      </c>
      <c r="H263">
        <v>4466.83817155401</v>
      </c>
      <c r="I263" s="1">
        <f t="shared" si="25"/>
        <v>0.01690855591195492</v>
      </c>
      <c r="J263" s="1">
        <f t="shared" si="24"/>
        <v>0.22287711092899376</v>
      </c>
      <c r="K263" s="1">
        <f t="shared" si="22"/>
        <v>0.14964745673581484</v>
      </c>
    </row>
    <row r="264" spans="1:11" ht="12.75">
      <c r="A264" s="4">
        <v>33786</v>
      </c>
      <c r="C264">
        <v>15032.9611453925</v>
      </c>
      <c r="D264" s="1">
        <f aca="true" t="shared" si="27" ref="D264:D327">(C264-C263)/C263</f>
        <v>0.028277126906056577</v>
      </c>
      <c r="E264" s="1">
        <f t="shared" si="26"/>
        <v>0.3974043958506186</v>
      </c>
      <c r="F264" s="1">
        <f t="shared" si="23"/>
        <v>0.3271297858014224</v>
      </c>
      <c r="H264">
        <v>4547.89593520096</v>
      </c>
      <c r="I264" s="1">
        <f t="shared" si="25"/>
        <v>0.018146563751323414</v>
      </c>
      <c r="J264" s="1">
        <f t="shared" si="24"/>
        <v>0.24086232361558668</v>
      </c>
      <c r="K264" s="1">
        <f t="shared" si="22"/>
        <v>0.16136607355617652</v>
      </c>
    </row>
    <row r="265" spans="1:11" ht="12.75">
      <c r="A265" s="4">
        <v>33817</v>
      </c>
      <c r="C265">
        <v>15319.9968890651</v>
      </c>
      <c r="D265" s="1">
        <f t="shared" si="27"/>
        <v>0.01909375943278969</v>
      </c>
      <c r="E265" s="1">
        <f t="shared" si="26"/>
        <v>0.2547861187197773</v>
      </c>
      <c r="F265" s="1">
        <f t="shared" si="23"/>
        <v>0.32805839710790297</v>
      </c>
      <c r="H265">
        <v>4596.02668091215</v>
      </c>
      <c r="I265" s="1">
        <f t="shared" si="25"/>
        <v>0.010583079823497306</v>
      </c>
      <c r="J265" s="1">
        <f t="shared" si="24"/>
        <v>0.1346561487378044</v>
      </c>
      <c r="K265" s="1">
        <f t="shared" si="22"/>
        <v>0.16551455361831918</v>
      </c>
    </row>
    <row r="266" spans="1:11" ht="12.75">
      <c r="A266" s="4">
        <v>33848</v>
      </c>
      <c r="C266">
        <v>15648.4373861452</v>
      </c>
      <c r="D266" s="1">
        <f t="shared" si="27"/>
        <v>0.021438679097548017</v>
      </c>
      <c r="E266" s="1">
        <f t="shared" si="26"/>
        <v>0.2898749022348108</v>
      </c>
      <c r="F266" s="1">
        <f t="shared" si="23"/>
        <v>0.3389097689760145</v>
      </c>
      <c r="H266">
        <v>4631.02393150362</v>
      </c>
      <c r="I266" s="1">
        <f t="shared" si="25"/>
        <v>0.007614675244775468</v>
      </c>
      <c r="J266" s="1">
        <f t="shared" si="24"/>
        <v>0.09530181927890014</v>
      </c>
      <c r="K266" s="1">
        <f t="shared" si="22"/>
        <v>0.16510086868156956</v>
      </c>
    </row>
    <row r="267" spans="1:11" ht="12.75">
      <c r="A267" s="4">
        <v>33878</v>
      </c>
      <c r="C267">
        <v>15952.1039229214</v>
      </c>
      <c r="D267" s="1">
        <f t="shared" si="27"/>
        <v>0.01940555016982461</v>
      </c>
      <c r="E267" s="1">
        <f t="shared" si="26"/>
        <v>0.25940068559608687</v>
      </c>
      <c r="F267" s="1">
        <f t="shared" si="23"/>
        <v>0.3416959458953484</v>
      </c>
      <c r="H267">
        <v>4658.1219542111</v>
      </c>
      <c r="I267" s="1">
        <f t="shared" si="25"/>
        <v>0.00585141064012647</v>
      </c>
      <c r="J267" s="1">
        <f t="shared" si="24"/>
        <v>0.07252136409962051</v>
      </c>
      <c r="K267" s="1">
        <f t="shared" si="22"/>
        <v>0.16449720564415013</v>
      </c>
    </row>
    <row r="268" spans="1:11" ht="12.75">
      <c r="A268" s="4">
        <v>33909</v>
      </c>
      <c r="C268">
        <v>16252.4672760469</v>
      </c>
      <c r="D268" s="1">
        <f t="shared" si="27"/>
        <v>0.01882907449555361</v>
      </c>
      <c r="E268" s="1">
        <f t="shared" si="26"/>
        <v>0.2508808965649816</v>
      </c>
      <c r="F268" s="1">
        <f t="shared" si="23"/>
        <v>0.3420718367414858</v>
      </c>
      <c r="H268">
        <v>4678.74621001391</v>
      </c>
      <c r="I268" s="1">
        <f t="shared" si="25"/>
        <v>0.004427590347686101</v>
      </c>
      <c r="J268" s="1">
        <f t="shared" si="24"/>
        <v>0.05444420570362496</v>
      </c>
      <c r="K268" s="1">
        <f t="shared" si="22"/>
        <v>0.1627919826883682</v>
      </c>
    </row>
    <row r="269" spans="1:11" ht="12.75">
      <c r="A269" s="4">
        <v>33939</v>
      </c>
      <c r="C269">
        <v>16453.5665385933</v>
      </c>
      <c r="D269" s="1">
        <f t="shared" si="27"/>
        <v>0.012373460541759184</v>
      </c>
      <c r="E269" s="1">
        <f t="shared" si="26"/>
        <v>0.1590148990279101</v>
      </c>
      <c r="F269" s="1">
        <f t="shared" si="23"/>
        <v>0.32622731713068526</v>
      </c>
      <c r="H269">
        <v>4716.31702440212</v>
      </c>
      <c r="I269" s="1">
        <f t="shared" si="25"/>
        <v>0.00803010308783099</v>
      </c>
      <c r="J269" s="1">
        <f t="shared" si="24"/>
        <v>0.10073308697246008</v>
      </c>
      <c r="K269" s="1">
        <f t="shared" si="22"/>
        <v>0.16175409937292134</v>
      </c>
    </row>
    <row r="270" spans="1:11" ht="12.75">
      <c r="A270" s="4">
        <v>33970</v>
      </c>
      <c r="C270">
        <v>16694.0746047495</v>
      </c>
      <c r="D270" s="1">
        <f t="shared" si="27"/>
        <v>0.014617381927016821</v>
      </c>
      <c r="E270" s="1">
        <f t="shared" si="26"/>
        <v>0.19022091610184666</v>
      </c>
      <c r="F270" s="1">
        <f t="shared" si="23"/>
        <v>0.3063484756249467</v>
      </c>
      <c r="H270">
        <v>4762.98439266333</v>
      </c>
      <c r="I270" s="1">
        <f t="shared" si="25"/>
        <v>0.00989487517903356</v>
      </c>
      <c r="J270" s="1">
        <f t="shared" si="24"/>
        <v>0.12541842232053257</v>
      </c>
      <c r="K270" s="1">
        <f t="shared" si="22"/>
        <v>0.15083317567582583</v>
      </c>
    </row>
    <row r="271" spans="1:11" ht="12.75">
      <c r="A271" s="4">
        <v>34001</v>
      </c>
      <c r="C271">
        <v>16942.2645083557</v>
      </c>
      <c r="D271" s="1">
        <f t="shared" si="27"/>
        <v>0.014866945876448165</v>
      </c>
      <c r="E271" s="1">
        <f t="shared" si="26"/>
        <v>0.1937387553119363</v>
      </c>
      <c r="F271" s="1">
        <f t="shared" si="23"/>
        <v>0.2992684866606132</v>
      </c>
      <c r="H271">
        <v>4813.03495493071</v>
      </c>
      <c r="I271" s="1">
        <f t="shared" si="25"/>
        <v>0.010508235623126421</v>
      </c>
      <c r="J271" s="1">
        <f t="shared" si="24"/>
        <v>0.13364816215183684</v>
      </c>
      <c r="K271" s="1">
        <f t="shared" si="22"/>
        <v>0.15190433133645675</v>
      </c>
    </row>
    <row r="272" spans="1:11" ht="12.75">
      <c r="A272" s="4">
        <v>34029</v>
      </c>
      <c r="C272">
        <v>17204.104787568</v>
      </c>
      <c r="D272" s="1">
        <f t="shared" si="27"/>
        <v>0.015454857234885301</v>
      </c>
      <c r="E272" s="1">
        <f t="shared" si="26"/>
        <v>0.20206362559003122</v>
      </c>
      <c r="F272" s="1">
        <f t="shared" si="23"/>
        <v>0.2847855691529592</v>
      </c>
      <c r="H272">
        <v>4849.71646368054</v>
      </c>
      <c r="I272" s="1">
        <f t="shared" si="25"/>
        <v>0.007621284510358999</v>
      </c>
      <c r="J272" s="1">
        <f t="shared" si="24"/>
        <v>0.09538803559109588</v>
      </c>
      <c r="K272" s="1">
        <f aca="true" t="shared" si="28" ref="K272:K335">(H272-H260)/H260</f>
        <v>0.14671531618170092</v>
      </c>
    </row>
    <row r="273" spans="1:11" ht="12.75">
      <c r="A273" s="4">
        <v>34060</v>
      </c>
      <c r="C273">
        <v>17406.8123409254</v>
      </c>
      <c r="D273" s="1">
        <f t="shared" si="27"/>
        <v>0.01178251096818935</v>
      </c>
      <c r="E273" s="1">
        <f t="shared" si="26"/>
        <v>0.1509223356263596</v>
      </c>
      <c r="F273" s="1">
        <f t="shared" si="23"/>
        <v>0.26432475698858393</v>
      </c>
      <c r="H273">
        <v>4871.49185513962</v>
      </c>
      <c r="I273" s="1">
        <f t="shared" si="25"/>
        <v>0.004490033927169953</v>
      </c>
      <c r="J273" s="1">
        <f t="shared" si="24"/>
        <v>0.055231111073976935</v>
      </c>
      <c r="K273" s="1">
        <f t="shared" si="28"/>
        <v>0.13065787171434293</v>
      </c>
    </row>
    <row r="274" spans="1:11" ht="12.75">
      <c r="A274" s="4">
        <v>34090</v>
      </c>
      <c r="C274">
        <v>17656.6822800737</v>
      </c>
      <c r="D274" s="1">
        <f t="shared" si="27"/>
        <v>0.014354721258229803</v>
      </c>
      <c r="E274" s="1">
        <f t="shared" si="26"/>
        <v>0.18652873234517386</v>
      </c>
      <c r="F274" s="1">
        <f t="shared" si="23"/>
        <v>0.24421603366410505</v>
      </c>
      <c r="H274">
        <v>4901.20080539351</v>
      </c>
      <c r="I274" s="1">
        <f t="shared" si="25"/>
        <v>0.006098532264309367</v>
      </c>
      <c r="J274" s="1">
        <f t="shared" si="24"/>
        <v>0.07568765671493383</v>
      </c>
      <c r="K274" s="1">
        <f t="shared" si="28"/>
        <v>0.11579440351949637</v>
      </c>
    </row>
    <row r="275" spans="1:11" ht="12.75">
      <c r="A275" s="4">
        <v>34121</v>
      </c>
      <c r="C275">
        <v>17954.01690398</v>
      </c>
      <c r="D275" s="1">
        <f t="shared" si="27"/>
        <v>0.016839778798186447</v>
      </c>
      <c r="E275" s="1">
        <f t="shared" si="26"/>
        <v>0.2218849901097728</v>
      </c>
      <c r="F275" s="1">
        <f aca="true" t="shared" si="29" ref="F275:F338">(C275-C263)/C263</f>
        <v>0.2280817292011502</v>
      </c>
      <c r="H275">
        <v>4939.44297993977</v>
      </c>
      <c r="I275" s="1">
        <f t="shared" si="25"/>
        <v>0.0078026132910484335</v>
      </c>
      <c r="J275" s="1">
        <f t="shared" si="24"/>
        <v>0.09775585481471794</v>
      </c>
      <c r="K275" s="1">
        <f t="shared" si="28"/>
        <v>0.10580298417691311</v>
      </c>
    </row>
    <row r="276" spans="1:11" ht="12.75">
      <c r="A276" s="4">
        <v>34151</v>
      </c>
      <c r="C276">
        <v>18249.3817437511</v>
      </c>
      <c r="D276" s="1">
        <f t="shared" si="27"/>
        <v>0.016451184230846117</v>
      </c>
      <c r="E276" s="1">
        <f t="shared" si="26"/>
        <v>0.21629329936709096</v>
      </c>
      <c r="F276" s="1">
        <f t="shared" si="29"/>
        <v>0.21395788675635663</v>
      </c>
      <c r="H276">
        <v>4987.58962070202</v>
      </c>
      <c r="I276" s="1">
        <f t="shared" si="25"/>
        <v>0.009747382641683282</v>
      </c>
      <c r="J276" s="1">
        <f t="shared" si="24"/>
        <v>0.12344763244442025</v>
      </c>
      <c r="K276" s="1">
        <f t="shared" si="28"/>
        <v>0.09668068306000739</v>
      </c>
    </row>
    <row r="277" spans="1:11" ht="12.75">
      <c r="A277" s="4">
        <v>34182</v>
      </c>
      <c r="C277">
        <v>18614.009914937</v>
      </c>
      <c r="D277" s="1">
        <f t="shared" si="27"/>
        <v>0.019980302692213448</v>
      </c>
      <c r="E277" s="1">
        <f t="shared" si="26"/>
        <v>0.26794793225789526</v>
      </c>
      <c r="F277" s="1">
        <f t="shared" si="29"/>
        <v>0.21501394874453636</v>
      </c>
      <c r="H277">
        <v>5037.65144316223</v>
      </c>
      <c r="I277" s="1">
        <f t="shared" si="25"/>
        <v>0.010037277776908195</v>
      </c>
      <c r="J277" s="1">
        <f t="shared" si="24"/>
        <v>0.12732420708445424</v>
      </c>
      <c r="K277" s="1">
        <f t="shared" si="28"/>
        <v>0.09608838087998926</v>
      </c>
    </row>
    <row r="278" spans="1:11" ht="12.75">
      <c r="A278" s="4">
        <v>34213</v>
      </c>
      <c r="C278">
        <v>19020.9634741502</v>
      </c>
      <c r="D278" s="1">
        <f t="shared" si="27"/>
        <v>0.02186275612148662</v>
      </c>
      <c r="E278" s="1">
        <f t="shared" si="26"/>
        <v>0.2963159010718577</v>
      </c>
      <c r="F278" s="1">
        <f t="shared" si="29"/>
        <v>0.215518393612321</v>
      </c>
      <c r="H278">
        <v>5103.23606224848</v>
      </c>
      <c r="I278" s="1">
        <f t="shared" si="25"/>
        <v>0.013018887834185209</v>
      </c>
      <c r="J278" s="1">
        <f t="shared" si="24"/>
        <v>0.16791305968420156</v>
      </c>
      <c r="K278" s="1">
        <f t="shared" si="28"/>
        <v>0.10196711088719008</v>
      </c>
    </row>
    <row r="279" spans="1:11" ht="12.75">
      <c r="A279" s="4">
        <v>34243</v>
      </c>
      <c r="C279">
        <v>19422.8886530023</v>
      </c>
      <c r="D279" s="1">
        <f t="shared" si="27"/>
        <v>0.021130642482875408</v>
      </c>
      <c r="E279" s="1">
        <f t="shared" si="26"/>
        <v>0.2852147654038495</v>
      </c>
      <c r="F279" s="1">
        <f t="shared" si="29"/>
        <v>0.21757535851391796</v>
      </c>
      <c r="H279">
        <v>5168.78156328724</v>
      </c>
      <c r="I279" s="1">
        <f t="shared" si="25"/>
        <v>0.012843909284078907</v>
      </c>
      <c r="J279" s="1">
        <f t="shared" si="24"/>
        <v>0.16549455748129693</v>
      </c>
      <c r="K279" s="1">
        <f t="shared" si="28"/>
        <v>0.10962778864440978</v>
      </c>
    </row>
    <row r="280" spans="1:11" ht="12.75">
      <c r="A280" s="4">
        <v>34274</v>
      </c>
      <c r="C280">
        <v>19896.4298378233</v>
      </c>
      <c r="D280" s="1">
        <f t="shared" si="27"/>
        <v>0.024380574552065968</v>
      </c>
      <c r="E280" s="1">
        <f t="shared" si="26"/>
        <v>0.33516829674096704</v>
      </c>
      <c r="F280" s="1">
        <f t="shared" si="29"/>
        <v>0.22420980764852358</v>
      </c>
      <c r="H280">
        <v>5254.82419553361</v>
      </c>
      <c r="I280" s="1">
        <f t="shared" si="25"/>
        <v>0.016646598660216668</v>
      </c>
      <c r="J280" s="1">
        <f t="shared" si="24"/>
        <v>0.21910228120022546</v>
      </c>
      <c r="K280" s="1">
        <f t="shared" si="28"/>
        <v>0.12312657273154105</v>
      </c>
    </row>
    <row r="281" spans="1:11" ht="12.75">
      <c r="A281" s="4">
        <v>34304</v>
      </c>
      <c r="C281">
        <v>20187.4167902006</v>
      </c>
      <c r="D281" s="1">
        <f t="shared" si="27"/>
        <v>0.01462508373357176</v>
      </c>
      <c r="E281" s="1">
        <f t="shared" si="26"/>
        <v>0.19032933806432495</v>
      </c>
      <c r="F281" s="1">
        <f t="shared" si="29"/>
        <v>0.22693257676681985</v>
      </c>
      <c r="H281">
        <v>5314.21504714909</v>
      </c>
      <c r="I281" s="1">
        <f t="shared" si="25"/>
        <v>0.011302157675600354</v>
      </c>
      <c r="J281" s="1">
        <f t="shared" si="24"/>
        <v>0.14438249503252276</v>
      </c>
      <c r="K281" s="1">
        <f t="shared" si="28"/>
        <v>0.12677222918931425</v>
      </c>
    </row>
    <row r="282" spans="1:11" ht="12.75">
      <c r="A282" s="4">
        <v>34335</v>
      </c>
      <c r="C282">
        <v>20584.6909159626</v>
      </c>
      <c r="D282" s="1">
        <f t="shared" si="27"/>
        <v>0.019679294775092043</v>
      </c>
      <c r="E282" s="1">
        <f t="shared" si="26"/>
        <v>0.2634649810537575</v>
      </c>
      <c r="F282" s="1">
        <f t="shared" si="29"/>
        <v>0.23305372734504318</v>
      </c>
      <c r="H282">
        <v>5375.4370557976</v>
      </c>
      <c r="I282" s="1">
        <f t="shared" si="25"/>
        <v>0.011520423638360882</v>
      </c>
      <c r="J282" s="1">
        <f t="shared" si="24"/>
        <v>0.14734987476678119</v>
      </c>
      <c r="K282" s="1">
        <f t="shared" si="28"/>
        <v>0.12858590594536945</v>
      </c>
    </row>
    <row r="283" spans="1:11" ht="12.75">
      <c r="A283" s="4">
        <v>34366</v>
      </c>
      <c r="C283">
        <v>20845.1194340951</v>
      </c>
      <c r="D283" s="1">
        <f t="shared" si="27"/>
        <v>0.012651563202756063</v>
      </c>
      <c r="E283" s="1">
        <f t="shared" si="26"/>
        <v>0.16284130393899776</v>
      </c>
      <c r="F283" s="1">
        <f t="shared" si="29"/>
        <v>0.23036205837859303</v>
      </c>
      <c r="H283">
        <v>5434.9735858632</v>
      </c>
      <c r="I283" s="1">
        <f t="shared" si="25"/>
        <v>0.011075663140988337</v>
      </c>
      <c r="J283" s="1">
        <f t="shared" si="24"/>
        <v>0.1413106850181629</v>
      </c>
      <c r="K283" s="1">
        <f t="shared" si="28"/>
        <v>0.1292196372468364</v>
      </c>
    </row>
    <row r="284" spans="1:11" ht="12.75">
      <c r="A284" s="4">
        <v>34394</v>
      </c>
      <c r="C284">
        <v>21506.4052917809</v>
      </c>
      <c r="D284" s="1">
        <f t="shared" si="27"/>
        <v>0.03172377398827338</v>
      </c>
      <c r="E284" s="1">
        <f t="shared" si="26"/>
        <v>0.4546591971326348</v>
      </c>
      <c r="F284" s="1">
        <f t="shared" si="29"/>
        <v>0.25007406995810777</v>
      </c>
      <c r="H284">
        <v>5514.38649462485</v>
      </c>
      <c r="I284" s="1">
        <f t="shared" si="25"/>
        <v>0.014611461768316339</v>
      </c>
      <c r="J284" s="1">
        <f t="shared" si="24"/>
        <v>0.19013758139009918</v>
      </c>
      <c r="K284" s="1">
        <f t="shared" si="28"/>
        <v>0.13705337949589716</v>
      </c>
    </row>
    <row r="285" spans="1:11" ht="12.75">
      <c r="A285" s="4">
        <v>34425</v>
      </c>
      <c r="C285">
        <v>22167.3282303872</v>
      </c>
      <c r="D285" s="1">
        <f t="shared" si="27"/>
        <v>0.030731446266331012</v>
      </c>
      <c r="E285" s="1">
        <f t="shared" si="26"/>
        <v>0.4379583666131499</v>
      </c>
      <c r="F285" s="1">
        <f t="shared" si="29"/>
        <v>0.27348579373543797</v>
      </c>
      <c r="H285">
        <v>5614.91997109558</v>
      </c>
      <c r="I285" s="1">
        <f t="shared" si="25"/>
        <v>0.018231126267396286</v>
      </c>
      <c r="J285" s="1">
        <f t="shared" si="24"/>
        <v>0.2420996117218306</v>
      </c>
      <c r="K285" s="1">
        <f t="shared" si="28"/>
        <v>0.15260789467842648</v>
      </c>
    </row>
    <row r="286" spans="1:11" ht="12.75">
      <c r="A286" s="4">
        <v>34455</v>
      </c>
      <c r="C286">
        <v>22839.0248573294</v>
      </c>
      <c r="D286" s="1">
        <f t="shared" si="27"/>
        <v>0.03030119913239848</v>
      </c>
      <c r="E286" s="1">
        <f t="shared" si="26"/>
        <v>0.43077210199335747</v>
      </c>
      <c r="F286" s="1">
        <f t="shared" si="29"/>
        <v>0.2935060219724399</v>
      </c>
      <c r="H286">
        <v>5702.47907779887</v>
      </c>
      <c r="I286" s="1">
        <f t="shared" si="25"/>
        <v>0.015594007956306747</v>
      </c>
      <c r="J286" s="1">
        <f t="shared" si="24"/>
        <v>0.20404178318697386</v>
      </c>
      <c r="K286" s="1">
        <f t="shared" si="28"/>
        <v>0.16348611375473465</v>
      </c>
    </row>
    <row r="287" spans="1:11" ht="12.75">
      <c r="A287" s="4">
        <v>34486</v>
      </c>
      <c r="C287">
        <v>23375.9928554488</v>
      </c>
      <c r="D287" s="1">
        <f t="shared" si="27"/>
        <v>0.023510986194626306</v>
      </c>
      <c r="E287" s="1">
        <f t="shared" si="26"/>
        <v>0.3216306566082454</v>
      </c>
      <c r="F287" s="1">
        <f t="shared" si="29"/>
        <v>0.3019923608441558</v>
      </c>
      <c r="H287">
        <v>5787.67980771562</v>
      </c>
      <c r="I287" s="1">
        <f t="shared" si="25"/>
        <v>0.014940998249069764</v>
      </c>
      <c r="J287" s="1">
        <f t="shared" si="24"/>
        <v>0.19478442545755748</v>
      </c>
      <c r="K287" s="1">
        <f t="shared" si="28"/>
        <v>0.1717272233368696</v>
      </c>
    </row>
    <row r="288" spans="1:11" ht="12.75">
      <c r="A288" s="4">
        <v>34516</v>
      </c>
      <c r="C288">
        <v>23931.7909616218</v>
      </c>
      <c r="D288" s="1">
        <f t="shared" si="27"/>
        <v>0.023776449180572267</v>
      </c>
      <c r="E288" s="1">
        <f t="shared" si="26"/>
        <v>0.3257499472442069</v>
      </c>
      <c r="F288" s="1">
        <f t="shared" si="29"/>
        <v>0.311375437133176</v>
      </c>
      <c r="H288">
        <v>5870.72073656327</v>
      </c>
      <c r="I288" s="1">
        <f t="shared" si="25"/>
        <v>0.014347878874872716</v>
      </c>
      <c r="J288" s="1">
        <f t="shared" si="24"/>
        <v>0.18643269040150479</v>
      </c>
      <c r="K288" s="1">
        <f t="shared" si="28"/>
        <v>0.17706571370580146</v>
      </c>
    </row>
    <row r="289" spans="1:11" ht="12.75">
      <c r="A289" s="4">
        <v>34547</v>
      </c>
      <c r="C289">
        <v>24580.3485552164</v>
      </c>
      <c r="D289" s="1">
        <f t="shared" si="27"/>
        <v>0.02710025315843093</v>
      </c>
      <c r="E289" s="1">
        <f t="shared" si="26"/>
        <v>0.378332622408202</v>
      </c>
      <c r="F289" s="1">
        <f t="shared" si="29"/>
        <v>0.3205294650397521</v>
      </c>
      <c r="H289">
        <v>5963.20860184509</v>
      </c>
      <c r="I289" s="1">
        <f t="shared" si="25"/>
        <v>0.015754090414452634</v>
      </c>
      <c r="J289" s="1">
        <f t="shared" si="24"/>
        <v>0.20632119585953834</v>
      </c>
      <c r="K289" s="1">
        <f t="shared" si="28"/>
        <v>0.18372790756278887</v>
      </c>
    </row>
    <row r="290" spans="1:11" ht="12.75">
      <c r="A290" s="4">
        <v>34578</v>
      </c>
      <c r="C290">
        <v>25218.417260642</v>
      </c>
      <c r="D290" s="1">
        <f t="shared" si="27"/>
        <v>0.02595848891207816</v>
      </c>
      <c r="E290" s="1">
        <f t="shared" si="26"/>
        <v>0.36005812983567376</v>
      </c>
      <c r="F290" s="1">
        <f t="shared" si="29"/>
        <v>0.32582228523356555</v>
      </c>
      <c r="H290">
        <v>6056.04753145351</v>
      </c>
      <c r="I290" s="1">
        <f t="shared" si="25"/>
        <v>0.015568620151858208</v>
      </c>
      <c r="J290" s="1">
        <f t="shared" si="24"/>
        <v>0.20368064941077302</v>
      </c>
      <c r="K290" s="1">
        <f t="shared" si="28"/>
        <v>0.18670730837899388</v>
      </c>
    </row>
    <row r="291" spans="1:11" ht="12.75">
      <c r="A291" s="4">
        <v>34608</v>
      </c>
      <c r="C291">
        <v>26026.7337205241</v>
      </c>
      <c r="D291" s="1">
        <f t="shared" si="27"/>
        <v>0.032052624537370386</v>
      </c>
      <c r="E291" s="1">
        <f t="shared" si="26"/>
        <v>0.46023283982454055</v>
      </c>
      <c r="F291" s="1">
        <f t="shared" si="29"/>
        <v>0.3400032397601685</v>
      </c>
      <c r="H291">
        <v>6171.48767876702</v>
      </c>
      <c r="I291" s="1">
        <f t="shared" si="25"/>
        <v>0.019061961900719033</v>
      </c>
      <c r="J291" s="1">
        <f t="shared" si="24"/>
        <v>0.2543163807183044</v>
      </c>
      <c r="K291" s="1">
        <f t="shared" si="28"/>
        <v>0.19399274339658484</v>
      </c>
    </row>
    <row r="292" spans="1:11" ht="12.75">
      <c r="A292" s="4">
        <v>34639</v>
      </c>
      <c r="C292">
        <v>26894.42597131</v>
      </c>
      <c r="D292" s="1">
        <f t="shared" si="27"/>
        <v>0.03333849956368744</v>
      </c>
      <c r="E292" s="1">
        <f t="shared" si="26"/>
        <v>0.48221541217943087</v>
      </c>
      <c r="F292" s="1">
        <f t="shared" si="29"/>
        <v>0.351721197748927</v>
      </c>
      <c r="H292">
        <v>6298.81294099353</v>
      </c>
      <c r="I292" s="1">
        <f t="shared" si="25"/>
        <v>0.02063121063411858</v>
      </c>
      <c r="J292" s="1">
        <f t="shared" si="24"/>
        <v>0.27769188869289874</v>
      </c>
      <c r="K292" s="1">
        <f t="shared" si="28"/>
        <v>0.19867244014505164</v>
      </c>
    </row>
    <row r="293" spans="1:11" ht="12.75">
      <c r="A293" s="4">
        <v>34669</v>
      </c>
      <c r="C293">
        <v>27810.1384996753</v>
      </c>
      <c r="D293" s="1">
        <f t="shared" si="27"/>
        <v>0.03404841320436247</v>
      </c>
      <c r="E293" s="1">
        <f t="shared" si="26"/>
        <v>0.4944812478935239</v>
      </c>
      <c r="F293" s="1">
        <f t="shared" si="29"/>
        <v>0.37759767823166607</v>
      </c>
      <c r="H293">
        <v>6443.56836208874</v>
      </c>
      <c r="I293" s="1">
        <f t="shared" si="25"/>
        <v>0.02298138116677864</v>
      </c>
      <c r="J293" s="1">
        <f t="shared" si="24"/>
        <v>0.313447603910755</v>
      </c>
      <c r="K293" s="1">
        <f t="shared" si="28"/>
        <v>0.21251554649552853</v>
      </c>
    </row>
    <row r="294" spans="1:11" ht="12.75">
      <c r="A294" s="4">
        <v>34700</v>
      </c>
      <c r="C294">
        <v>28727.9136972359</v>
      </c>
      <c r="D294" s="1">
        <f t="shared" si="27"/>
        <v>0.033001460872671175</v>
      </c>
      <c r="E294" s="1">
        <f t="shared" si="26"/>
        <v>0.4764244492559333</v>
      </c>
      <c r="F294" s="1">
        <f t="shared" si="29"/>
        <v>0.39559606770478917</v>
      </c>
      <c r="H294">
        <v>6588.6325123393</v>
      </c>
      <c r="I294" s="1">
        <f t="shared" si="25"/>
        <v>0.02251301485432456</v>
      </c>
      <c r="J294" s="1">
        <f t="shared" si="24"/>
        <v>0.30624949197521034</v>
      </c>
      <c r="K294" s="1">
        <f t="shared" si="28"/>
        <v>0.22569243095000538</v>
      </c>
    </row>
    <row r="295" spans="1:11" ht="12.75">
      <c r="A295" s="4">
        <v>34731</v>
      </c>
      <c r="C295">
        <v>29640.2100129122</v>
      </c>
      <c r="D295" s="1">
        <f t="shared" si="27"/>
        <v>0.0317564416717138</v>
      </c>
      <c r="E295" s="1">
        <f t="shared" si="26"/>
        <v>0.4552120034995335</v>
      </c>
      <c r="F295" s="1">
        <f t="shared" si="29"/>
        <v>0.42192565058809417</v>
      </c>
      <c r="H295">
        <v>6724.92555519312</v>
      </c>
      <c r="I295" s="1">
        <f t="shared" si="25"/>
        <v>0.020686089654957742</v>
      </c>
      <c r="J295" s="1">
        <f t="shared" si="24"/>
        <v>0.27851654565976003</v>
      </c>
      <c r="K295" s="1">
        <f t="shared" si="28"/>
        <v>0.23734282217768046</v>
      </c>
    </row>
    <row r="296" spans="1:11" ht="12.75">
      <c r="A296" s="4">
        <v>34759</v>
      </c>
      <c r="C296">
        <v>30650.6347191738</v>
      </c>
      <c r="D296" s="1">
        <f t="shared" si="27"/>
        <v>0.03408966082971157</v>
      </c>
      <c r="E296" s="1">
        <f t="shared" si="26"/>
        <v>0.4951967733305003</v>
      </c>
      <c r="F296" s="1">
        <f t="shared" si="29"/>
        <v>0.425186324880037</v>
      </c>
      <c r="H296">
        <v>6864.42672357625</v>
      </c>
      <c r="I296" s="1">
        <f t="shared" si="25"/>
        <v>0.020743897793099632</v>
      </c>
      <c r="J296" s="1">
        <f t="shared" si="24"/>
        <v>0.27938574556920814</v>
      </c>
      <c r="K296" s="1">
        <f t="shared" si="28"/>
        <v>0.2448214738425304</v>
      </c>
    </row>
    <row r="297" spans="1:11" ht="12.75">
      <c r="A297" s="4">
        <v>34790</v>
      </c>
      <c r="C297">
        <v>31506.2401651818</v>
      </c>
      <c r="D297" s="1">
        <f t="shared" si="27"/>
        <v>0.027914770896172312</v>
      </c>
      <c r="E297" s="1">
        <f t="shared" si="26"/>
        <v>0.3915066359469941</v>
      </c>
      <c r="F297" s="1">
        <f t="shared" si="29"/>
        <v>0.421291724367248</v>
      </c>
      <c r="H297">
        <v>6971.76901797746</v>
      </c>
      <c r="I297" s="1">
        <f t="shared" si="25"/>
        <v>0.01563747399801603</v>
      </c>
      <c r="J297" s="1">
        <f t="shared" si="24"/>
        <v>0.20466030496988474</v>
      </c>
      <c r="K297" s="1">
        <f t="shared" si="28"/>
        <v>0.2416506475366794</v>
      </c>
    </row>
    <row r="298" spans="1:11" ht="12.75">
      <c r="A298" s="4">
        <v>34820</v>
      </c>
      <c r="C298">
        <v>32413.0824402443</v>
      </c>
      <c r="D298" s="1">
        <f t="shared" si="27"/>
        <v>0.028782941738147154</v>
      </c>
      <c r="E298" s="1">
        <f t="shared" si="26"/>
        <v>0.4056754344401907</v>
      </c>
      <c r="F298" s="1">
        <f t="shared" si="29"/>
        <v>0.41919730122989174</v>
      </c>
      <c r="H298">
        <v>7119.29676029746</v>
      </c>
      <c r="I298" s="1">
        <f t="shared" si="25"/>
        <v>0.021160732941608397</v>
      </c>
      <c r="J298" s="1">
        <f t="shared" si="24"/>
        <v>0.28566930826442083</v>
      </c>
      <c r="K298" s="1">
        <f t="shared" si="28"/>
        <v>0.24845644555095417</v>
      </c>
    </row>
    <row r="299" spans="1:11" ht="12.75">
      <c r="A299" s="4">
        <v>34851</v>
      </c>
      <c r="C299">
        <v>33318.8391632535</v>
      </c>
      <c r="D299" s="1">
        <f t="shared" si="27"/>
        <v>0.027944171143828193</v>
      </c>
      <c r="E299" s="1">
        <f t="shared" si="26"/>
        <v>0.391984306786721</v>
      </c>
      <c r="F299" s="1">
        <f t="shared" si="29"/>
        <v>0.4253443423468143</v>
      </c>
      <c r="H299">
        <v>7251.64004755653</v>
      </c>
      <c r="I299" s="1">
        <f t="shared" si="25"/>
        <v>0.018589376411040304</v>
      </c>
      <c r="J299" s="1">
        <f t="shared" si="24"/>
        <v>0.24735395267566052</v>
      </c>
      <c r="K299" s="1">
        <f t="shared" si="28"/>
        <v>0.252944234732766</v>
      </c>
    </row>
    <row r="300" spans="1:11" ht="12.75">
      <c r="A300" s="4">
        <v>34881</v>
      </c>
      <c r="C300">
        <v>34094.7050212046</v>
      </c>
      <c r="D300" s="1">
        <f t="shared" si="27"/>
        <v>0.023286101119836904</v>
      </c>
      <c r="E300" s="1">
        <f t="shared" si="26"/>
        <v>0.31815021208251215</v>
      </c>
      <c r="F300" s="1">
        <f t="shared" si="29"/>
        <v>0.42466165929163235</v>
      </c>
      <c r="H300">
        <v>7319.40238835879</v>
      </c>
      <c r="I300" s="1">
        <f t="shared" si="25"/>
        <v>0.009344415933205737</v>
      </c>
      <c r="J300" s="1">
        <f t="shared" si="24"/>
        <v>0.11807932363269735</v>
      </c>
      <c r="K300" s="1">
        <f t="shared" si="28"/>
        <v>0.24676385009646704</v>
      </c>
    </row>
    <row r="301" spans="1:11" ht="12.75">
      <c r="A301" s="4">
        <v>34912</v>
      </c>
      <c r="C301">
        <v>35449.083590274</v>
      </c>
      <c r="D301" s="1">
        <f t="shared" si="27"/>
        <v>0.039724014864685485</v>
      </c>
      <c r="E301" s="1">
        <f t="shared" si="26"/>
        <v>0.5959412560550139</v>
      </c>
      <c r="F301" s="1">
        <f t="shared" si="29"/>
        <v>0.44217172147264194</v>
      </c>
      <c r="H301">
        <v>7447.57258436767</v>
      </c>
      <c r="I301" s="1">
        <f t="shared" si="25"/>
        <v>0.01751101923467547</v>
      </c>
      <c r="J301" s="1">
        <f t="shared" si="24"/>
        <v>0.23159935811424037</v>
      </c>
      <c r="K301" s="1">
        <f t="shared" si="28"/>
        <v>0.24892035171523258</v>
      </c>
    </row>
    <row r="302" spans="1:11" ht="12.75">
      <c r="A302" s="4">
        <v>34943</v>
      </c>
      <c r="C302">
        <v>36855.4776831156</v>
      </c>
      <c r="D302" s="1">
        <f t="shared" si="27"/>
        <v>0.039673637521830424</v>
      </c>
      <c r="E302" s="1">
        <f t="shared" si="26"/>
        <v>0.5950135730553947</v>
      </c>
      <c r="F302" s="1">
        <f t="shared" si="29"/>
        <v>0.4614508635573804</v>
      </c>
      <c r="H302">
        <v>7605.75419242978</v>
      </c>
      <c r="I302" s="1">
        <f t="shared" si="25"/>
        <v>0.02123935097915403</v>
      </c>
      <c r="J302" s="1">
        <f t="shared" si="24"/>
        <v>0.28685759847797465</v>
      </c>
      <c r="K302" s="1">
        <f t="shared" si="28"/>
        <v>0.2558940716577114</v>
      </c>
    </row>
    <row r="303" spans="1:11" ht="12.75">
      <c r="A303" s="4">
        <v>34973</v>
      </c>
      <c r="C303">
        <v>38376.6098301521</v>
      </c>
      <c r="D303" s="1">
        <f t="shared" si="27"/>
        <v>0.0412728919189499</v>
      </c>
      <c r="E303" s="1">
        <f t="shared" si="26"/>
        <v>0.6247058622009405</v>
      </c>
      <c r="F303" s="1">
        <f t="shared" si="29"/>
        <v>0.47450733704203396</v>
      </c>
      <c r="H303">
        <v>7752.86466391168</v>
      </c>
      <c r="I303" s="1">
        <f t="shared" si="25"/>
        <v>0.019341996567325635</v>
      </c>
      <c r="J303" s="1">
        <f t="shared" si="24"/>
        <v>0.2584588188998902</v>
      </c>
      <c r="K303" s="1">
        <f t="shared" si="28"/>
        <v>0.2562391869606061</v>
      </c>
    </row>
    <row r="304" spans="1:11" ht="12.75">
      <c r="A304" s="4">
        <v>35004</v>
      </c>
      <c r="C304">
        <v>39554.1761846314</v>
      </c>
      <c r="D304" s="1">
        <f t="shared" si="27"/>
        <v>0.030684480981800984</v>
      </c>
      <c r="E304" s="1">
        <f t="shared" si="26"/>
        <v>0.43717231664346956</v>
      </c>
      <c r="F304" s="1">
        <f t="shared" si="29"/>
        <v>0.4707202238421582</v>
      </c>
      <c r="H304">
        <v>7904.09560664549</v>
      </c>
      <c r="I304" s="1">
        <f t="shared" si="25"/>
        <v>0.01950645977837919</v>
      </c>
      <c r="J304" s="1">
        <f t="shared" si="24"/>
        <v>0.2608974972611584</v>
      </c>
      <c r="K304" s="1">
        <f t="shared" si="28"/>
        <v>0.2548547925918807</v>
      </c>
    </row>
    <row r="305" spans="1:11" ht="12.75">
      <c r="A305" s="4">
        <v>35034</v>
      </c>
      <c r="C305">
        <v>40786.1449911115</v>
      </c>
      <c r="D305" s="1">
        <f t="shared" si="27"/>
        <v>0.031146364943350213</v>
      </c>
      <c r="E305" s="1">
        <f t="shared" si="26"/>
        <v>0.44491992990310547</v>
      </c>
      <c r="F305" s="1">
        <f t="shared" si="29"/>
        <v>0.46659265978080977</v>
      </c>
      <c r="H305">
        <v>8060.66417037419</v>
      </c>
      <c r="I305" s="1">
        <f t="shared" si="25"/>
        <v>0.01980853617168576</v>
      </c>
      <c r="J305" s="1">
        <f t="shared" si="24"/>
        <v>0.2653880075578128</v>
      </c>
      <c r="K305" s="1">
        <f t="shared" si="28"/>
        <v>0.25096277674335926</v>
      </c>
    </row>
    <row r="306" spans="1:11" ht="12.75">
      <c r="A306" s="4">
        <v>35065</v>
      </c>
      <c r="C306">
        <v>41574.1645852393</v>
      </c>
      <c r="D306" s="1">
        <f t="shared" si="27"/>
        <v>0.019320766753012142</v>
      </c>
      <c r="E306" s="1">
        <f t="shared" si="26"/>
        <v>0.2581443361809157</v>
      </c>
      <c r="F306" s="1">
        <f t="shared" si="29"/>
        <v>0.44716964216024563</v>
      </c>
      <c r="H306">
        <v>8135.49412617672</v>
      </c>
      <c r="I306" s="1">
        <f t="shared" si="25"/>
        <v>0.009283348644837087</v>
      </c>
      <c r="J306" s="1">
        <f t="shared" si="24"/>
        <v>0.11726784217136932</v>
      </c>
      <c r="K306" s="1">
        <f t="shared" si="28"/>
        <v>0.2347773397500061</v>
      </c>
    </row>
    <row r="307" spans="1:11" ht="12.75">
      <c r="A307" s="4">
        <v>35096</v>
      </c>
      <c r="C307">
        <v>43040.5495853896</v>
      </c>
      <c r="D307" s="1">
        <f t="shared" si="27"/>
        <v>0.035271544594570985</v>
      </c>
      <c r="E307" s="1">
        <f t="shared" si="26"/>
        <v>0.5158328908024663</v>
      </c>
      <c r="F307" s="1">
        <f t="shared" si="29"/>
        <v>0.4521000211078056</v>
      </c>
      <c r="H307">
        <v>8230.7652773418</v>
      </c>
      <c r="I307" s="1">
        <f t="shared" si="25"/>
        <v>0.011710554969062746</v>
      </c>
      <c r="J307" s="1">
        <f t="shared" si="24"/>
        <v>0.14994050350298882</v>
      </c>
      <c r="K307" s="1">
        <f t="shared" si="28"/>
        <v>0.22391916606211948</v>
      </c>
    </row>
    <row r="308" spans="1:11" ht="12.75">
      <c r="A308" s="4">
        <v>35125</v>
      </c>
      <c r="C308">
        <v>44132.5170822646</v>
      </c>
      <c r="D308" s="1">
        <f t="shared" si="27"/>
        <v>0.025370668065207044</v>
      </c>
      <c r="E308" s="1">
        <f t="shared" si="26"/>
        <v>0.35073662960467433</v>
      </c>
      <c r="F308" s="1">
        <f t="shared" si="29"/>
        <v>0.43985654739662156</v>
      </c>
      <c r="H308">
        <v>8329.48998888861</v>
      </c>
      <c r="I308" s="1">
        <f t="shared" si="25"/>
        <v>0.011994596883789989</v>
      </c>
      <c r="J308" s="1">
        <f t="shared" si="24"/>
        <v>0.15382069797301856</v>
      </c>
      <c r="K308" s="1">
        <f t="shared" si="28"/>
        <v>0.21342834941780647</v>
      </c>
    </row>
    <row r="309" spans="1:11" ht="12.75">
      <c r="A309" s="4">
        <v>35156</v>
      </c>
      <c r="C309">
        <v>45668.6884872997</v>
      </c>
      <c r="D309" s="1">
        <f t="shared" si="27"/>
        <v>0.034808152958319176</v>
      </c>
      <c r="E309" s="1">
        <f t="shared" si="26"/>
        <v>0.5077109913302607</v>
      </c>
      <c r="F309" s="1">
        <f t="shared" si="29"/>
        <v>0.4495124853954843</v>
      </c>
      <c r="H309">
        <v>8438.73506708413</v>
      </c>
      <c r="I309" s="1">
        <f t="shared" si="25"/>
        <v>0.013115458250295087</v>
      </c>
      <c r="J309" s="1">
        <f t="shared" si="24"/>
        <v>0.16924979689852915</v>
      </c>
      <c r="K309" s="1">
        <f t="shared" si="28"/>
        <v>0.210415182333772</v>
      </c>
    </row>
    <row r="310" spans="1:11" ht="12.75">
      <c r="A310" s="4">
        <v>35186</v>
      </c>
      <c r="C310">
        <v>47175.2112084135</v>
      </c>
      <c r="D310" s="1">
        <f t="shared" si="27"/>
        <v>0.0329880881412383</v>
      </c>
      <c r="E310" s="1">
        <f t="shared" si="26"/>
        <v>0.4761951087639853</v>
      </c>
      <c r="F310" s="1">
        <f t="shared" si="29"/>
        <v>0.45543736222508857</v>
      </c>
      <c r="H310">
        <v>8547.99863484133</v>
      </c>
      <c r="I310" s="1">
        <f t="shared" si="25"/>
        <v>0.012947860892492039</v>
      </c>
      <c r="J310" s="1">
        <f t="shared" si="24"/>
        <v>0.16693079198309357</v>
      </c>
      <c r="K310" s="1">
        <f t="shared" si="28"/>
        <v>0.20068019674518733</v>
      </c>
    </row>
    <row r="311" spans="1:11" ht="12.75">
      <c r="A311" s="4">
        <v>35217</v>
      </c>
      <c r="C311">
        <v>48854.8178634698</v>
      </c>
      <c r="D311" s="1">
        <f t="shared" si="27"/>
        <v>0.03560358527354609</v>
      </c>
      <c r="E311" s="1">
        <f t="shared" si="26"/>
        <v>0.5216772355875607</v>
      </c>
      <c r="F311" s="1">
        <f t="shared" si="29"/>
        <v>0.4662821121736599</v>
      </c>
      <c r="H311">
        <v>8671.05096980137</v>
      </c>
      <c r="I311" s="1">
        <f t="shared" si="25"/>
        <v>0.014395455616766707</v>
      </c>
      <c r="J311" s="1">
        <f t="shared" si="24"/>
        <v>0.18710064072005528</v>
      </c>
      <c r="K311" s="1">
        <f t="shared" si="28"/>
        <v>0.19573653862247575</v>
      </c>
    </row>
    <row r="312" spans="1:11" ht="12.75">
      <c r="A312" s="4">
        <v>35247</v>
      </c>
      <c r="C312">
        <v>50565.0739564989</v>
      </c>
      <c r="D312" s="1">
        <f t="shared" si="27"/>
        <v>0.03500690756454359</v>
      </c>
      <c r="E312" s="1">
        <f t="shared" si="26"/>
        <v>0.5111896798092956</v>
      </c>
      <c r="F312" s="1">
        <f t="shared" si="29"/>
        <v>0.4830770327841476</v>
      </c>
      <c r="H312">
        <v>8782.16488845331</v>
      </c>
      <c r="I312" s="1">
        <f t="shared" si="25"/>
        <v>0.012814354227522752</v>
      </c>
      <c r="J312" s="1">
        <f t="shared" si="24"/>
        <v>0.16508650965335114</v>
      </c>
      <c r="K312" s="1">
        <f t="shared" si="28"/>
        <v>0.19984725835281086</v>
      </c>
    </row>
    <row r="313" spans="1:11" ht="12.75">
      <c r="A313" s="4">
        <v>35278</v>
      </c>
      <c r="C313">
        <v>52420.6348651451</v>
      </c>
      <c r="D313" s="1">
        <f t="shared" si="27"/>
        <v>0.036696493517294905</v>
      </c>
      <c r="E313" s="1">
        <f t="shared" si="26"/>
        <v>0.5410600255094433</v>
      </c>
      <c r="F313" s="1">
        <f t="shared" si="29"/>
        <v>0.4787585335358994</v>
      </c>
      <c r="H313">
        <v>8911.53375084557</v>
      </c>
      <c r="I313" s="1">
        <f t="shared" si="25"/>
        <v>0.014730862382503599</v>
      </c>
      <c r="J313" s="1">
        <f t="shared" si="24"/>
        <v>0.1918193503275465</v>
      </c>
      <c r="K313" s="1">
        <f t="shared" si="28"/>
        <v>0.19656890213473452</v>
      </c>
    </row>
    <row r="314" spans="1:11" ht="12.75">
      <c r="A314" s="4">
        <v>35309</v>
      </c>
      <c r="C314">
        <v>54161.6955132215</v>
      </c>
      <c r="D314" s="1">
        <f t="shared" si="27"/>
        <v>0.033213269021929545</v>
      </c>
      <c r="E314" s="1">
        <f t="shared" si="26"/>
        <v>0.480061287864594</v>
      </c>
      <c r="F314" s="1">
        <f t="shared" si="29"/>
        <v>0.4695697605361471</v>
      </c>
      <c r="H314">
        <v>9083.51448357253</v>
      </c>
      <c r="I314" s="1">
        <f t="shared" si="25"/>
        <v>0.019298668168163613</v>
      </c>
      <c r="J314" s="1">
        <f t="shared" si="24"/>
        <v>0.2578170606621608</v>
      </c>
      <c r="K314" s="1">
        <f t="shared" si="28"/>
        <v>0.194295036856911</v>
      </c>
    </row>
    <row r="315" spans="1:11" ht="12.75">
      <c r="A315" s="4">
        <v>35339</v>
      </c>
      <c r="C315">
        <v>56052.3363154739</v>
      </c>
      <c r="D315" s="1">
        <f t="shared" si="27"/>
        <v>0.0349073415139094</v>
      </c>
      <c r="E315" s="1">
        <f t="shared" si="26"/>
        <v>0.5094461134177877</v>
      </c>
      <c r="F315" s="1">
        <f t="shared" si="29"/>
        <v>0.4605859288652998</v>
      </c>
      <c r="H315">
        <v>9249.21741428732</v>
      </c>
      <c r="I315" s="1">
        <f t="shared" si="25"/>
        <v>0.018242160676295735</v>
      </c>
      <c r="J315" s="1">
        <f t="shared" si="24"/>
        <v>0.24226114658270115</v>
      </c>
      <c r="K315" s="1">
        <f t="shared" si="28"/>
        <v>0.19300643249209773</v>
      </c>
    </row>
    <row r="316" spans="1:11" ht="12.75">
      <c r="A316" s="4">
        <v>35370</v>
      </c>
      <c r="C316">
        <v>57797.938632454</v>
      </c>
      <c r="D316" s="1">
        <f t="shared" si="27"/>
        <v>0.031142365006081127</v>
      </c>
      <c r="E316" s="1">
        <f t="shared" si="26"/>
        <v>0.44485267117862604</v>
      </c>
      <c r="F316" s="1">
        <f t="shared" si="29"/>
        <v>0.46123479762703645</v>
      </c>
      <c r="H316">
        <v>9412.28160410791</v>
      </c>
      <c r="I316" s="1">
        <f t="shared" si="25"/>
        <v>0.017630052632204775</v>
      </c>
      <c r="J316" s="1">
        <f t="shared" si="24"/>
        <v>0.2333294129148311</v>
      </c>
      <c r="K316" s="1">
        <f t="shared" si="28"/>
        <v>0.1908106977089686</v>
      </c>
    </row>
    <row r="317" spans="1:11" ht="12.75">
      <c r="A317" s="4">
        <v>35400</v>
      </c>
      <c r="C317">
        <v>60072.2272318618</v>
      </c>
      <c r="D317" s="1">
        <f t="shared" si="27"/>
        <v>0.039348956956239335</v>
      </c>
      <c r="E317" s="1">
        <f t="shared" si="26"/>
        <v>0.5890465312169495</v>
      </c>
      <c r="F317" s="1">
        <f t="shared" si="29"/>
        <v>0.4728586691621212</v>
      </c>
      <c r="H317">
        <v>9598.75923310246</v>
      </c>
      <c r="I317" s="1">
        <f t="shared" si="25"/>
        <v>0.01981215998819719</v>
      </c>
      <c r="J317" s="1">
        <f t="shared" si="24"/>
        <v>0.2654419661990215</v>
      </c>
      <c r="K317" s="1">
        <f t="shared" si="28"/>
        <v>0.19081492916939993</v>
      </c>
    </row>
    <row r="318" spans="1:11" ht="12.75">
      <c r="A318" s="4">
        <v>35431</v>
      </c>
      <c r="C318">
        <v>62193.0531404616</v>
      </c>
      <c r="D318" s="1">
        <f t="shared" si="27"/>
        <v>0.03530459925206388</v>
      </c>
      <c r="E318" s="1">
        <f t="shared" si="26"/>
        <v>0.5164137718714332</v>
      </c>
      <c r="F318" s="1">
        <f t="shared" si="29"/>
        <v>0.49595436879910115</v>
      </c>
      <c r="H318">
        <v>9774.60922378949</v>
      </c>
      <c r="I318" s="1">
        <f t="shared" si="25"/>
        <v>0.01832007516977712</v>
      </c>
      <c r="J318" s="1">
        <f t="shared" si="24"/>
        <v>0.2434023001885175</v>
      </c>
      <c r="K318" s="1">
        <f t="shared" si="28"/>
        <v>0.2014770181369516</v>
      </c>
    </row>
    <row r="319" spans="1:11" ht="12.75">
      <c r="A319" s="4">
        <v>35462</v>
      </c>
      <c r="C319">
        <v>65389.3384210488</v>
      </c>
      <c r="D319" s="1">
        <f t="shared" si="27"/>
        <v>0.051392963027051666</v>
      </c>
      <c r="E319" s="1">
        <f t="shared" si="26"/>
        <v>0.8246551259760271</v>
      </c>
      <c r="F319" s="1">
        <f t="shared" si="29"/>
        <v>0.5192496157912827</v>
      </c>
      <c r="H319">
        <v>10022.3816589851</v>
      </c>
      <c r="I319" s="1">
        <f t="shared" si="25"/>
        <v>0.025348577065626286</v>
      </c>
      <c r="J319" s="1">
        <f t="shared" si="24"/>
        <v>0.3503874611986977</v>
      </c>
      <c r="K319" s="1">
        <f t="shared" si="28"/>
        <v>0.21767312288389284</v>
      </c>
    </row>
    <row r="320" spans="1:11" ht="12.75">
      <c r="A320" s="4">
        <v>35490</v>
      </c>
      <c r="C320">
        <v>68517.5887709863</v>
      </c>
      <c r="D320" s="1">
        <f t="shared" si="27"/>
        <v>0.04784037314759739</v>
      </c>
      <c r="E320" s="1">
        <f t="shared" si="26"/>
        <v>0.7520299781523208</v>
      </c>
      <c r="F320" s="1">
        <f t="shared" si="29"/>
        <v>0.5525420551759386</v>
      </c>
      <c r="H320">
        <v>10311.0478530188</v>
      </c>
      <c r="I320" s="1">
        <f t="shared" si="25"/>
        <v>0.028802155401347108</v>
      </c>
      <c r="J320" s="1">
        <f t="shared" si="24"/>
        <v>0.40599049738711246</v>
      </c>
      <c r="K320" s="1">
        <f t="shared" si="28"/>
        <v>0.23789666195331907</v>
      </c>
    </row>
    <row r="321" spans="1:11" ht="12.75">
      <c r="A321" s="4">
        <v>35521</v>
      </c>
      <c r="C321">
        <v>71771.5418488591</v>
      </c>
      <c r="D321" s="1">
        <f t="shared" si="27"/>
        <v>0.047490770417342475</v>
      </c>
      <c r="E321" s="1">
        <f t="shared" si="26"/>
        <v>0.7450282429846466</v>
      </c>
      <c r="F321" s="1">
        <f t="shared" si="29"/>
        <v>0.5715700237115086</v>
      </c>
      <c r="H321">
        <v>10615.4048773197</v>
      </c>
      <c r="I321" s="1">
        <f t="shared" si="25"/>
        <v>0.029517564910902072</v>
      </c>
      <c r="J321" s="1">
        <f t="shared" si="24"/>
        <v>0.41776786276515243</v>
      </c>
      <c r="K321" s="1">
        <f t="shared" si="28"/>
        <v>0.2579379246927446</v>
      </c>
    </row>
    <row r="322" spans="1:11" ht="12.75">
      <c r="A322" s="4">
        <v>35551</v>
      </c>
      <c r="C322">
        <v>75004.0411053712</v>
      </c>
      <c r="D322" s="1">
        <f t="shared" si="27"/>
        <v>0.045038732250162625</v>
      </c>
      <c r="E322" s="1">
        <f t="shared" si="26"/>
        <v>0.6966358675517506</v>
      </c>
      <c r="F322" s="1">
        <f t="shared" si="29"/>
        <v>0.5899036630490919</v>
      </c>
      <c r="H322">
        <v>10885.070460051</v>
      </c>
      <c r="I322" s="1">
        <f t="shared" si="25"/>
        <v>0.025403231044672972</v>
      </c>
      <c r="J322" s="1">
        <f t="shared" si="24"/>
        <v>0.35125146811665897</v>
      </c>
      <c r="K322" s="1">
        <f t="shared" si="28"/>
        <v>0.27340573215393965</v>
      </c>
    </row>
    <row r="323" spans="1:11" ht="12.75">
      <c r="A323" s="4">
        <v>35582</v>
      </c>
      <c r="C323">
        <v>78236.4574020592</v>
      </c>
      <c r="D323" s="1">
        <f t="shared" si="27"/>
        <v>0.043096561852538844</v>
      </c>
      <c r="E323" s="1">
        <f t="shared" si="26"/>
        <v>0.6591825333706063</v>
      </c>
      <c r="F323" s="1">
        <f t="shared" si="29"/>
        <v>0.6014072065666</v>
      </c>
      <c r="H323">
        <v>11170.9240526712</v>
      </c>
      <c r="I323" s="1">
        <f t="shared" si="25"/>
        <v>0.026261069569490043</v>
      </c>
      <c r="J323" s="1">
        <f t="shared" si="24"/>
        <v>0.3648793245772428</v>
      </c>
      <c r="K323" s="1">
        <f t="shared" si="28"/>
        <v>0.28830104811701907</v>
      </c>
    </row>
    <row r="324" spans="1:11" ht="12.75">
      <c r="A324" s="4">
        <v>35612</v>
      </c>
      <c r="C324">
        <v>80950.8943078151</v>
      </c>
      <c r="D324" s="1">
        <f t="shared" si="27"/>
        <v>0.034695294187546695</v>
      </c>
      <c r="E324" s="1">
        <f t="shared" si="26"/>
        <v>0.5057389576468196</v>
      </c>
      <c r="F324" s="1">
        <f t="shared" si="29"/>
        <v>0.6009250649461545</v>
      </c>
      <c r="H324">
        <v>11431.3132239382</v>
      </c>
      <c r="I324" s="1">
        <f t="shared" si="25"/>
        <v>0.023309546286346364</v>
      </c>
      <c r="J324" s="1">
        <f aca="true" t="shared" si="30" ref="J324:J387">(H324/H323)^12-1</f>
        <v>0.31851266961035396</v>
      </c>
      <c r="K324" s="1">
        <f t="shared" si="28"/>
        <v>0.3016509447423334</v>
      </c>
    </row>
    <row r="325" spans="1:11" ht="12.75">
      <c r="A325" s="4">
        <v>35643</v>
      </c>
      <c r="C325">
        <v>83698.2364141188</v>
      </c>
      <c r="D325" s="1">
        <f t="shared" si="27"/>
        <v>0.03393837868988759</v>
      </c>
      <c r="E325" s="1">
        <f t="shared" si="26"/>
        <v>0.49257400671625917</v>
      </c>
      <c r="F325" s="1">
        <f t="shared" si="29"/>
        <v>0.5966658288179267</v>
      </c>
      <c r="H325">
        <v>11630.553512177</v>
      </c>
      <c r="I325" s="1">
        <f aca="true" t="shared" si="31" ref="I325:I388">(H325-H324)/H324</f>
        <v>0.017429343797663976</v>
      </c>
      <c r="J325" s="1">
        <f t="shared" si="30"/>
        <v>0.23041355845681144</v>
      </c>
      <c r="K325" s="1">
        <f t="shared" si="28"/>
        <v>0.30511243489073203</v>
      </c>
    </row>
    <row r="326" spans="1:11" ht="12.75">
      <c r="A326" s="4">
        <v>35674</v>
      </c>
      <c r="C326">
        <v>85974.1229728719</v>
      </c>
      <c r="D326" s="1">
        <f t="shared" si="27"/>
        <v>0.027191571247601475</v>
      </c>
      <c r="E326" s="1">
        <f t="shared" si="26"/>
        <v>0.3798038899034615</v>
      </c>
      <c r="F326" s="1">
        <f t="shared" si="29"/>
        <v>0.5873602581714714</v>
      </c>
      <c r="H326">
        <v>11815.0335054966</v>
      </c>
      <c r="I326" s="1">
        <f t="shared" si="31"/>
        <v>0.015861669277085697</v>
      </c>
      <c r="J326" s="1">
        <f t="shared" si="30"/>
        <v>0.20785523191932986</v>
      </c>
      <c r="K326" s="1">
        <f t="shared" si="28"/>
        <v>0.3007116933499696</v>
      </c>
    </row>
    <row r="327" spans="1:11" ht="12.75">
      <c r="A327" s="4">
        <v>35704</v>
      </c>
      <c r="C327">
        <v>88093.2518527127</v>
      </c>
      <c r="D327" s="1">
        <f t="shared" si="27"/>
        <v>0.02464845009828663</v>
      </c>
      <c r="E327" s="1">
        <f aca="true" t="shared" si="32" ref="E327:E390">(C327/C326)^12-1</f>
        <v>0.33936408643887495</v>
      </c>
      <c r="F327" s="1">
        <f t="shared" si="29"/>
        <v>0.5716249784291958</v>
      </c>
      <c r="H327">
        <v>11920.655591943</v>
      </c>
      <c r="I327" s="1">
        <f t="shared" si="31"/>
        <v>0.008939634948750828</v>
      </c>
      <c r="J327" s="1">
        <f t="shared" si="30"/>
        <v>0.11271052781526159</v>
      </c>
      <c r="K327" s="1">
        <f t="shared" si="28"/>
        <v>0.28882856332570306</v>
      </c>
    </row>
    <row r="328" spans="1:11" ht="12.75">
      <c r="A328" s="4">
        <v>35735</v>
      </c>
      <c r="C328">
        <v>90978.8023359303</v>
      </c>
      <c r="D328" s="1">
        <f aca="true" t="shared" si="33" ref="D328:D391">(C328-C327)/C327</f>
        <v>0.03275563590321422</v>
      </c>
      <c r="E328" s="1">
        <f t="shared" si="32"/>
        <v>0.47221379882199366</v>
      </c>
      <c r="F328" s="1">
        <f t="shared" si="29"/>
        <v>0.5740838598843209</v>
      </c>
      <c r="H328">
        <v>12011.7791950009</v>
      </c>
      <c r="I328" s="1">
        <f t="shared" si="31"/>
        <v>0.0076441771473952655</v>
      </c>
      <c r="J328" s="1">
        <f t="shared" si="30"/>
        <v>0.0956867127405554</v>
      </c>
      <c r="K328" s="1">
        <f t="shared" si="28"/>
        <v>0.2761814510265462</v>
      </c>
    </row>
    <row r="329" spans="1:11" ht="12.75">
      <c r="A329" s="4">
        <v>35765</v>
      </c>
      <c r="C329">
        <v>94444.9625021311</v>
      </c>
      <c r="D329" s="1">
        <f t="shared" si="33"/>
        <v>0.03809854688350735</v>
      </c>
      <c r="E329" s="1">
        <f t="shared" si="32"/>
        <v>0.5662569008320495</v>
      </c>
      <c r="F329" s="1">
        <f t="shared" si="29"/>
        <v>0.5721901260228003</v>
      </c>
      <c r="H329">
        <v>12137.8870829923</v>
      </c>
      <c r="I329" s="1">
        <f t="shared" si="31"/>
        <v>0.010498685160969681</v>
      </c>
      <c r="J329" s="1">
        <f t="shared" si="30"/>
        <v>0.13351959752607634</v>
      </c>
      <c r="K329" s="1">
        <f t="shared" si="28"/>
        <v>0.26452667352394416</v>
      </c>
    </row>
    <row r="330" spans="1:11" ht="12.75">
      <c r="A330" s="4">
        <v>35796</v>
      </c>
      <c r="C330">
        <v>98135.6872784527</v>
      </c>
      <c r="D330" s="1">
        <f t="shared" si="33"/>
        <v>0.039078047982054324</v>
      </c>
      <c r="E330" s="1">
        <f t="shared" si="32"/>
        <v>0.5840833816535971</v>
      </c>
      <c r="F330" s="1">
        <f t="shared" si="29"/>
        <v>0.5779203998365456</v>
      </c>
      <c r="H330">
        <v>12276.4423569796</v>
      </c>
      <c r="I330" s="1">
        <f t="shared" si="31"/>
        <v>0.011415106520594083</v>
      </c>
      <c r="J330" s="1">
        <f t="shared" si="30"/>
        <v>0.14591718306506785</v>
      </c>
      <c r="K330" s="1">
        <f t="shared" si="28"/>
        <v>0.25595224074033945</v>
      </c>
    </row>
    <row r="331" spans="1:11" ht="12.75">
      <c r="A331" s="4">
        <v>35827</v>
      </c>
      <c r="C331">
        <v>101573.556360608</v>
      </c>
      <c r="D331" s="1">
        <f t="shared" si="33"/>
        <v>0.03503179299494388</v>
      </c>
      <c r="E331" s="1">
        <f t="shared" si="32"/>
        <v>0.511625753178546</v>
      </c>
      <c r="F331" s="1">
        <f t="shared" si="29"/>
        <v>0.5533657139420073</v>
      </c>
      <c r="H331">
        <v>12436.4519947687</v>
      </c>
      <c r="I331" s="1">
        <f t="shared" si="31"/>
        <v>0.013033876846098594</v>
      </c>
      <c r="J331" s="1">
        <f t="shared" si="30"/>
        <v>0.1681204471792377</v>
      </c>
      <c r="K331" s="1">
        <f t="shared" si="28"/>
        <v>0.24086793118872885</v>
      </c>
    </row>
    <row r="332" spans="1:11" ht="12.75">
      <c r="A332" s="4">
        <v>35855</v>
      </c>
      <c r="C332">
        <v>103683.330870171</v>
      </c>
      <c r="D332" s="1">
        <f t="shared" si="33"/>
        <v>0.020770903226749834</v>
      </c>
      <c r="E332" s="1">
        <f t="shared" si="32"/>
        <v>0.27979198335154365</v>
      </c>
      <c r="F332" s="1">
        <f t="shared" si="29"/>
        <v>0.5132367138126086</v>
      </c>
      <c r="H332">
        <v>12555.8513375642</v>
      </c>
      <c r="I332" s="1">
        <f t="shared" si="31"/>
        <v>0.009600756135730968</v>
      </c>
      <c r="J332" s="1">
        <f t="shared" si="30"/>
        <v>0.12149155068050099</v>
      </c>
      <c r="K332" s="1">
        <f t="shared" si="28"/>
        <v>0.2177085701225004</v>
      </c>
    </row>
    <row r="333" spans="1:11" ht="12.75">
      <c r="A333" s="4">
        <v>35886</v>
      </c>
      <c r="C333">
        <v>106274.775687751</v>
      </c>
      <c r="D333" s="1">
        <f t="shared" si="33"/>
        <v>0.024993842267904347</v>
      </c>
      <c r="E333" s="1">
        <f t="shared" si="32"/>
        <v>0.34479187371223063</v>
      </c>
      <c r="F333" s="1">
        <f t="shared" si="29"/>
        <v>0.4807369738767898</v>
      </c>
      <c r="H333">
        <v>12619.2447737314</v>
      </c>
      <c r="I333" s="1">
        <f t="shared" si="31"/>
        <v>0.005048915797333591</v>
      </c>
      <c r="J333" s="1">
        <f t="shared" si="30"/>
        <v>0.06229807122290154</v>
      </c>
      <c r="K333" s="1">
        <f t="shared" si="28"/>
        <v>0.18876716616744374</v>
      </c>
    </row>
    <row r="334" spans="1:11" ht="12.75">
      <c r="A334" s="4">
        <v>35916</v>
      </c>
      <c r="C334">
        <v>108324.918451952</v>
      </c>
      <c r="D334" s="1">
        <f t="shared" si="33"/>
        <v>0.019290962986594235</v>
      </c>
      <c r="E334" s="1">
        <f t="shared" si="32"/>
        <v>0.25770296684998373</v>
      </c>
      <c r="F334" s="1">
        <f t="shared" si="29"/>
        <v>0.44425442756836503</v>
      </c>
      <c r="H334">
        <v>12657.9492457219</v>
      </c>
      <c r="I334" s="1">
        <f t="shared" si="31"/>
        <v>0.003067098917921703</v>
      </c>
      <c r="J334" s="1">
        <f t="shared" si="30"/>
        <v>0.03743244690454506</v>
      </c>
      <c r="K334" s="1">
        <f t="shared" si="28"/>
        <v>0.1628725135200084</v>
      </c>
    </row>
    <row r="335" spans="1:11" ht="12.75">
      <c r="A335" s="4">
        <v>35947</v>
      </c>
      <c r="C335">
        <v>112237.724344648</v>
      </c>
      <c r="D335" s="1">
        <f t="shared" si="33"/>
        <v>0.03612101396994391</v>
      </c>
      <c r="E335" s="1">
        <f t="shared" si="32"/>
        <v>0.5308258337449463</v>
      </c>
      <c r="F335" s="1">
        <f t="shared" si="29"/>
        <v>0.43459619813631645</v>
      </c>
      <c r="H335">
        <v>12737.8121594519</v>
      </c>
      <c r="I335" s="1">
        <f t="shared" si="31"/>
        <v>0.0063093090499625245</v>
      </c>
      <c r="J335" s="1">
        <f t="shared" si="30"/>
        <v>0.07839504264733033</v>
      </c>
      <c r="K335" s="1">
        <f t="shared" si="28"/>
        <v>0.14026486075751488</v>
      </c>
    </row>
    <row r="336" spans="1:11" ht="12.75">
      <c r="A336" s="4">
        <v>35977</v>
      </c>
      <c r="C336">
        <v>116055.895281913</v>
      </c>
      <c r="D336" s="1">
        <f t="shared" si="33"/>
        <v>0.03401860612872516</v>
      </c>
      <c r="E336" s="1">
        <f t="shared" si="32"/>
        <v>0.4939643778515552</v>
      </c>
      <c r="F336" s="1">
        <f t="shared" si="29"/>
        <v>0.4336579759157623</v>
      </c>
      <c r="H336">
        <v>12859.4627595979</v>
      </c>
      <c r="I336" s="1">
        <f t="shared" si="31"/>
        <v>0.00955035280966451</v>
      </c>
      <c r="J336" s="1">
        <f t="shared" si="30"/>
        <v>0.12081986276498013</v>
      </c>
      <c r="K336" s="1">
        <f aca="true" t="shared" si="34" ref="K336:K399">(H336-H324)/H324</f>
        <v>0.12493311203029822</v>
      </c>
    </row>
    <row r="337" spans="1:11" ht="12.75">
      <c r="A337" s="4">
        <v>36008</v>
      </c>
      <c r="C337">
        <v>120442.464871953</v>
      </c>
      <c r="D337" s="1">
        <f t="shared" si="33"/>
        <v>0.037797042359498496</v>
      </c>
      <c r="E337" s="1">
        <f t="shared" si="32"/>
        <v>0.5608067833723354</v>
      </c>
      <c r="F337" s="1">
        <f t="shared" si="29"/>
        <v>0.43900839530277036</v>
      </c>
      <c r="H337">
        <v>12973.4949552844</v>
      </c>
      <c r="I337" s="1">
        <f t="shared" si="31"/>
        <v>0.008867570739017776</v>
      </c>
      <c r="J337" s="1">
        <f t="shared" si="30"/>
        <v>0.11175718897561993</v>
      </c>
      <c r="K337" s="1">
        <f t="shared" si="34"/>
        <v>0.11546668365365075</v>
      </c>
    </row>
    <row r="338" spans="1:11" ht="12.75">
      <c r="A338" s="4">
        <v>36039</v>
      </c>
      <c r="C338">
        <v>124704.89955136</v>
      </c>
      <c r="D338" s="1">
        <f t="shared" si="33"/>
        <v>0.03538979946930311</v>
      </c>
      <c r="E338" s="1">
        <f t="shared" si="32"/>
        <v>0.5179119660502112</v>
      </c>
      <c r="F338" s="1">
        <f t="shared" si="29"/>
        <v>0.45049341870819803</v>
      </c>
      <c r="H338">
        <v>13118.4547681514</v>
      </c>
      <c r="I338" s="1">
        <f t="shared" si="31"/>
        <v>0.01117353599524506</v>
      </c>
      <c r="J338" s="1">
        <f t="shared" si="30"/>
        <v>0.14263714746488154</v>
      </c>
      <c r="K338" s="1">
        <f t="shared" si="34"/>
        <v>0.11031887992940696</v>
      </c>
    </row>
    <row r="339" spans="1:11" ht="12.75">
      <c r="A339" s="4">
        <v>36069</v>
      </c>
      <c r="C339">
        <v>128521.735477247</v>
      </c>
      <c r="D339" s="1">
        <f t="shared" si="33"/>
        <v>0.030606944391266933</v>
      </c>
      <c r="E339" s="1">
        <f t="shared" si="32"/>
        <v>0.43587546179947</v>
      </c>
      <c r="F339" s="1">
        <f aca="true" t="shared" si="35" ref="F339:F402">(C339-C327)/C327</f>
        <v>0.458928269467548</v>
      </c>
      <c r="H339">
        <v>13314.8170910494</v>
      </c>
      <c r="I339" s="1">
        <f t="shared" si="31"/>
        <v>0.014968403395704976</v>
      </c>
      <c r="J339" s="1">
        <f t="shared" si="30"/>
        <v>0.19517161768510172</v>
      </c>
      <c r="K339" s="1">
        <f t="shared" si="34"/>
        <v>0.11695342494826322</v>
      </c>
    </row>
    <row r="340" spans="1:11" ht="12.75">
      <c r="A340" s="4">
        <v>36100</v>
      </c>
      <c r="C340">
        <v>132566.014516778</v>
      </c>
      <c r="D340" s="1">
        <f t="shared" si="33"/>
        <v>0.031467665951701876</v>
      </c>
      <c r="E340" s="1">
        <f t="shared" si="32"/>
        <v>0.45033197267499814</v>
      </c>
      <c r="F340" s="1">
        <f t="shared" si="35"/>
        <v>0.4571088112073733</v>
      </c>
      <c r="H340">
        <v>13562.4715899182</v>
      </c>
      <c r="I340" s="1">
        <f t="shared" si="31"/>
        <v>0.018599917458519244</v>
      </c>
      <c r="J340" s="1">
        <f t="shared" si="30"/>
        <v>0.24750886297744823</v>
      </c>
      <c r="K340" s="1">
        <f t="shared" si="34"/>
        <v>0.12909764404949034</v>
      </c>
    </row>
    <row r="341" spans="1:11" ht="12.75">
      <c r="A341" s="4">
        <v>36130</v>
      </c>
      <c r="C341">
        <v>136777.017441232</v>
      </c>
      <c r="D341" s="1">
        <f t="shared" si="33"/>
        <v>0.031765327937206954</v>
      </c>
      <c r="E341" s="1">
        <f t="shared" si="32"/>
        <v>0.4553624112384491</v>
      </c>
      <c r="F341" s="1">
        <f t="shared" si="35"/>
        <v>0.44821929955391426</v>
      </c>
      <c r="H341">
        <v>13812.009708628</v>
      </c>
      <c r="I341" s="1">
        <f t="shared" si="31"/>
        <v>0.01839916250186269</v>
      </c>
      <c r="J341" s="1">
        <f t="shared" si="30"/>
        <v>0.2445616141117648</v>
      </c>
      <c r="K341" s="1">
        <f t="shared" si="34"/>
        <v>0.1379253748357483</v>
      </c>
    </row>
    <row r="342" spans="1:11" ht="12.75">
      <c r="A342" s="4">
        <v>36161</v>
      </c>
      <c r="C342">
        <v>141838.586143211</v>
      </c>
      <c r="D342" s="1">
        <f t="shared" si="33"/>
        <v>0.03700598826227348</v>
      </c>
      <c r="E342" s="1">
        <f t="shared" si="32"/>
        <v>0.5465899050651228</v>
      </c>
      <c r="F342" s="1">
        <f t="shared" si="35"/>
        <v>0.44533135780416544</v>
      </c>
      <c r="H342">
        <v>14099.364840497</v>
      </c>
      <c r="I342" s="1">
        <f t="shared" si="31"/>
        <v>0.020804729936549162</v>
      </c>
      <c r="J342" s="1">
        <f t="shared" si="30"/>
        <v>0.2803009991519212</v>
      </c>
      <c r="K342" s="1">
        <f t="shared" si="34"/>
        <v>0.14848947524939943</v>
      </c>
    </row>
    <row r="343" spans="1:11" ht="12.75">
      <c r="A343" s="4">
        <v>36192</v>
      </c>
      <c r="C343">
        <v>147170.620609911</v>
      </c>
      <c r="D343" s="1">
        <f t="shared" si="33"/>
        <v>0.037592270281913205</v>
      </c>
      <c r="E343" s="1">
        <f t="shared" si="32"/>
        <v>0.5571151595184487</v>
      </c>
      <c r="F343" s="1">
        <f t="shared" si="35"/>
        <v>0.4489068403534442</v>
      </c>
      <c r="H343">
        <v>14420.5468414119</v>
      </c>
      <c r="I343" s="1">
        <f t="shared" si="31"/>
        <v>0.022779891473719605</v>
      </c>
      <c r="J343" s="1">
        <f t="shared" si="30"/>
        <v>0.3103465544838615</v>
      </c>
      <c r="K343" s="1">
        <f t="shared" si="34"/>
        <v>0.15953865680322607</v>
      </c>
    </row>
    <row r="344" spans="1:11" ht="12.75">
      <c r="A344" s="4">
        <v>36220</v>
      </c>
      <c r="C344">
        <v>152656.083861914</v>
      </c>
      <c r="D344" s="1">
        <f t="shared" si="33"/>
        <v>0.0372728145690348</v>
      </c>
      <c r="E344" s="1">
        <f t="shared" si="32"/>
        <v>0.5513720032943947</v>
      </c>
      <c r="F344" s="1">
        <f t="shared" si="35"/>
        <v>0.4723300513277793</v>
      </c>
      <c r="H344">
        <v>14749.4970010949</v>
      </c>
      <c r="I344" s="1">
        <f t="shared" si="31"/>
        <v>0.022811212591352218</v>
      </c>
      <c r="J344" s="1">
        <f t="shared" si="30"/>
        <v>0.31082816463927876</v>
      </c>
      <c r="K344" s="1">
        <f t="shared" si="34"/>
        <v>0.17471102552543136</v>
      </c>
    </row>
    <row r="345" spans="1:11" ht="12.75">
      <c r="A345" s="4">
        <v>36251</v>
      </c>
      <c r="C345">
        <v>159167.005299875</v>
      </c>
      <c r="D345" s="1">
        <f t="shared" si="33"/>
        <v>0.04265091356496794</v>
      </c>
      <c r="E345" s="1">
        <f t="shared" si="32"/>
        <v>0.6506961452181175</v>
      </c>
      <c r="F345" s="1">
        <f t="shared" si="35"/>
        <v>0.4976931663213121</v>
      </c>
      <c r="H345">
        <v>15107.3216063505</v>
      </c>
      <c r="I345" s="1">
        <f t="shared" si="31"/>
        <v>0.024260122581064164</v>
      </c>
      <c r="J345" s="1">
        <f t="shared" si="30"/>
        <v>0.33328556264683606</v>
      </c>
      <c r="K345" s="1">
        <f t="shared" si="34"/>
        <v>0.19716527234643683</v>
      </c>
    </row>
    <row r="346" spans="1:11" ht="12.75">
      <c r="A346" s="4">
        <v>36281</v>
      </c>
      <c r="C346">
        <v>165438.631496109</v>
      </c>
      <c r="D346" s="1">
        <f t="shared" si="33"/>
        <v>0.03940280326577802</v>
      </c>
      <c r="E346" s="1">
        <f t="shared" si="32"/>
        <v>0.5900347114726798</v>
      </c>
      <c r="F346" s="1">
        <f t="shared" si="35"/>
        <v>0.5272444591729838</v>
      </c>
      <c r="H346">
        <v>15486.2634237395</v>
      </c>
      <c r="I346" s="1">
        <f t="shared" si="31"/>
        <v>0.025083322329598604</v>
      </c>
      <c r="J346" s="1">
        <f t="shared" si="30"/>
        <v>0.3462013243593052</v>
      </c>
      <c r="K346" s="1">
        <f t="shared" si="34"/>
        <v>0.2234417379239773</v>
      </c>
    </row>
    <row r="347" spans="1:11" ht="12.75">
      <c r="A347" s="4">
        <v>36312</v>
      </c>
      <c r="C347">
        <v>171697.913442623</v>
      </c>
      <c r="D347" s="1">
        <f t="shared" si="33"/>
        <v>0.03783446399374495</v>
      </c>
      <c r="E347" s="1">
        <f t="shared" si="32"/>
        <v>0.5614822856898884</v>
      </c>
      <c r="F347" s="1">
        <f t="shared" si="35"/>
        <v>0.5297700879553722</v>
      </c>
      <c r="H347">
        <v>15844.3762939142</v>
      </c>
      <c r="I347" s="1">
        <f t="shared" si="31"/>
        <v>0.023124549826895942</v>
      </c>
      <c r="J347" s="1">
        <f t="shared" si="30"/>
        <v>0.31565514375010295</v>
      </c>
      <c r="K347" s="1">
        <f t="shared" si="34"/>
        <v>0.24388522107048982</v>
      </c>
    </row>
    <row r="348" spans="1:11" ht="12.75">
      <c r="A348" s="4">
        <v>36342</v>
      </c>
      <c r="C348">
        <v>177697.577444792</v>
      </c>
      <c r="D348" s="1">
        <f t="shared" si="33"/>
        <v>0.034943138689765986</v>
      </c>
      <c r="E348" s="1">
        <f t="shared" si="32"/>
        <v>0.5100727688091156</v>
      </c>
      <c r="F348" s="1">
        <f t="shared" si="35"/>
        <v>0.5311378798392302</v>
      </c>
      <c r="H348">
        <v>16126.7246347056</v>
      </c>
      <c r="I348" s="1">
        <f t="shared" si="31"/>
        <v>0.017820098156836283</v>
      </c>
      <c r="J348" s="1">
        <f t="shared" si="30"/>
        <v>0.2360961901158669</v>
      </c>
      <c r="K348" s="1">
        <f t="shared" si="34"/>
        <v>0.25407452365528405</v>
      </c>
    </row>
    <row r="349" spans="1:11" ht="12.75">
      <c r="A349" s="4">
        <v>36373</v>
      </c>
      <c r="C349">
        <v>181298.734146112</v>
      </c>
      <c r="D349" s="1">
        <f t="shared" si="33"/>
        <v>0.02026564882370905</v>
      </c>
      <c r="E349" s="1">
        <f t="shared" si="32"/>
        <v>0.27221108812004546</v>
      </c>
      <c r="F349" s="1">
        <f t="shared" si="35"/>
        <v>0.5052725327305252</v>
      </c>
      <c r="H349">
        <v>16313.1442671362</v>
      </c>
      <c r="I349" s="1">
        <f t="shared" si="31"/>
        <v>0.011559671083452006</v>
      </c>
      <c r="J349" s="1">
        <f t="shared" si="30"/>
        <v>0.14788420104668076</v>
      </c>
      <c r="K349" s="1">
        <f t="shared" si="34"/>
        <v>0.2574209434976876</v>
      </c>
    </row>
    <row r="350" spans="1:11" ht="12.75">
      <c r="A350" s="4">
        <v>36404</v>
      </c>
      <c r="C350">
        <v>184482.944641106</v>
      </c>
      <c r="D350" s="1">
        <f t="shared" si="33"/>
        <v>0.017563335508055986</v>
      </c>
      <c r="E350" s="1">
        <f t="shared" si="32"/>
        <v>0.23235945892555243</v>
      </c>
      <c r="F350" s="1">
        <f t="shared" si="35"/>
        <v>0.4793560261449574</v>
      </c>
      <c r="H350">
        <v>16449.6573063773</v>
      </c>
      <c r="I350" s="1">
        <f t="shared" si="31"/>
        <v>0.008368284924452785</v>
      </c>
      <c r="J350" s="1">
        <f t="shared" si="30"/>
        <v>0.10517266357006072</v>
      </c>
      <c r="K350" s="1">
        <f t="shared" si="34"/>
        <v>0.25393253985319186</v>
      </c>
    </row>
    <row r="351" spans="1:11" ht="12.75">
      <c r="A351" s="4">
        <v>36434</v>
      </c>
      <c r="C351">
        <v>188072.816055567</v>
      </c>
      <c r="D351" s="1">
        <f t="shared" si="33"/>
        <v>0.019459096457099333</v>
      </c>
      <c r="E351" s="1">
        <f t="shared" si="32"/>
        <v>0.2601947450342068</v>
      </c>
      <c r="F351" s="1">
        <f t="shared" si="35"/>
        <v>0.4633541584011889</v>
      </c>
      <c r="H351">
        <v>16526.3494428755</v>
      </c>
      <c r="I351" s="1">
        <f t="shared" si="31"/>
        <v>0.00466223308302407</v>
      </c>
      <c r="J351" s="1">
        <f t="shared" si="30"/>
        <v>0.05740393102078989</v>
      </c>
      <c r="K351" s="1">
        <f t="shared" si="34"/>
        <v>0.24119988505024115</v>
      </c>
    </row>
    <row r="352" spans="1:11" ht="12.75">
      <c r="A352" s="4">
        <v>36465</v>
      </c>
      <c r="C352">
        <v>193330.909142614</v>
      </c>
      <c r="D352" s="1">
        <f t="shared" si="33"/>
        <v>0.02795775166940373</v>
      </c>
      <c r="E352" s="1">
        <f t="shared" si="32"/>
        <v>0.3922050026494519</v>
      </c>
      <c r="F352" s="1">
        <f t="shared" si="35"/>
        <v>0.4583746056433294</v>
      </c>
      <c r="H352">
        <v>16647.0419866823</v>
      </c>
      <c r="I352" s="1">
        <f t="shared" si="31"/>
        <v>0.007303037142230446</v>
      </c>
      <c r="J352" s="1">
        <f t="shared" si="30"/>
        <v>0.09124362815854492</v>
      </c>
      <c r="K352" s="1">
        <f t="shared" si="34"/>
        <v>0.22743423839184643</v>
      </c>
    </row>
    <row r="353" spans="1:11" ht="12.75">
      <c r="A353" s="4">
        <v>36495</v>
      </c>
      <c r="C353">
        <v>199588.853859095</v>
      </c>
      <c r="D353" s="1">
        <f t="shared" si="33"/>
        <v>0.032369085441297504</v>
      </c>
      <c r="E353" s="1">
        <f t="shared" si="32"/>
        <v>0.46561496926536905</v>
      </c>
      <c r="F353" s="1">
        <f t="shared" si="35"/>
        <v>0.4592280018450535</v>
      </c>
      <c r="H353">
        <v>16937.2971022757</v>
      </c>
      <c r="I353" s="1">
        <f t="shared" si="31"/>
        <v>0.017435837299239518</v>
      </c>
      <c r="J353" s="1">
        <f t="shared" si="30"/>
        <v>0.23050779563870005</v>
      </c>
      <c r="K353" s="1">
        <f t="shared" si="34"/>
        <v>0.2262731825112616</v>
      </c>
    </row>
    <row r="354" spans="1:11" ht="12.75">
      <c r="A354" s="4">
        <v>36526</v>
      </c>
      <c r="C354">
        <v>207945.856841308</v>
      </c>
      <c r="D354" s="1">
        <f t="shared" si="33"/>
        <v>0.0418710905976386</v>
      </c>
      <c r="E354" s="1">
        <f t="shared" si="32"/>
        <v>0.6359418063886777</v>
      </c>
      <c r="F354" s="1">
        <f t="shared" si="35"/>
        <v>0.466073954173162</v>
      </c>
      <c r="H354">
        <v>17404.901879869</v>
      </c>
      <c r="I354" s="1">
        <f t="shared" si="31"/>
        <v>0.027607992867437668</v>
      </c>
      <c r="J354" s="1">
        <f t="shared" si="30"/>
        <v>0.38653131706185695</v>
      </c>
      <c r="K354" s="1">
        <f t="shared" si="34"/>
        <v>0.23444581204662837</v>
      </c>
    </row>
    <row r="355" spans="1:11" ht="12.75">
      <c r="A355" s="4">
        <v>36557</v>
      </c>
      <c r="C355">
        <v>214663.508993425</v>
      </c>
      <c r="D355" s="1">
        <f t="shared" si="33"/>
        <v>0.03230481363830926</v>
      </c>
      <c r="E355" s="1">
        <f t="shared" si="32"/>
        <v>0.4645204134107366</v>
      </c>
      <c r="F355" s="1">
        <f t="shared" si="35"/>
        <v>0.4586030017662966</v>
      </c>
      <c r="H355">
        <v>17856.0879110405</v>
      </c>
      <c r="I355" s="1">
        <f t="shared" si="31"/>
        <v>0.025922928740744783</v>
      </c>
      <c r="J355" s="1">
        <f t="shared" si="30"/>
        <v>0.3594925551230792</v>
      </c>
      <c r="K355" s="1">
        <f t="shared" si="34"/>
        <v>0.23823930586062503</v>
      </c>
    </row>
    <row r="356" spans="1:11" ht="12.75">
      <c r="A356" s="4">
        <v>36586</v>
      </c>
      <c r="C356">
        <v>222167.272585406</v>
      </c>
      <c r="D356" s="1">
        <f t="shared" si="33"/>
        <v>0.034955934649381105</v>
      </c>
      <c r="E356" s="1">
        <f t="shared" si="32"/>
        <v>0.5102968291673764</v>
      </c>
      <c r="F356" s="1">
        <f t="shared" si="35"/>
        <v>0.45534502762673235</v>
      </c>
      <c r="H356">
        <v>18342.0637453611</v>
      </c>
      <c r="I356" s="1">
        <f t="shared" si="31"/>
        <v>0.027216254576128078</v>
      </c>
      <c r="J356" s="1">
        <f t="shared" si="30"/>
        <v>0.38020182137382497</v>
      </c>
      <c r="K356" s="1">
        <f t="shared" si="34"/>
        <v>0.24357215327407533</v>
      </c>
    </row>
    <row r="357" spans="1:11" ht="12.75">
      <c r="A357" s="4">
        <v>36617</v>
      </c>
      <c r="C357">
        <v>228800.598333443</v>
      </c>
      <c r="D357" s="1">
        <f t="shared" si="33"/>
        <v>0.029857348793292663</v>
      </c>
      <c r="E357" s="1">
        <f t="shared" si="32"/>
        <v>0.42339313938680756</v>
      </c>
      <c r="F357" s="1">
        <f t="shared" si="35"/>
        <v>0.437487611847546</v>
      </c>
      <c r="H357">
        <v>18840.2532687455</v>
      </c>
      <c r="I357" s="1">
        <f t="shared" si="31"/>
        <v>0.027161039799046296</v>
      </c>
      <c r="J357" s="1">
        <f t="shared" si="30"/>
        <v>0.37931182365469995</v>
      </c>
      <c r="K357" s="1">
        <f t="shared" si="34"/>
        <v>0.24709420767383586</v>
      </c>
    </row>
    <row r="358" spans="1:11" ht="12.75">
      <c r="A358" s="4">
        <v>36647</v>
      </c>
      <c r="C358">
        <v>237006.558068686</v>
      </c>
      <c r="D358" s="1">
        <f t="shared" si="33"/>
        <v>0.0358651148424185</v>
      </c>
      <c r="E358" s="1">
        <f t="shared" si="32"/>
        <v>0.5262950273958471</v>
      </c>
      <c r="F358" s="1">
        <f t="shared" si="35"/>
        <v>0.4325950107624059</v>
      </c>
      <c r="H358">
        <v>19244.1192242397</v>
      </c>
      <c r="I358" s="1">
        <f t="shared" si="31"/>
        <v>0.02143633366989733</v>
      </c>
      <c r="J358" s="1">
        <f t="shared" si="30"/>
        <v>0.2898393609522987</v>
      </c>
      <c r="K358" s="1">
        <f t="shared" si="34"/>
        <v>0.24265736011823466</v>
      </c>
    </row>
    <row r="359" spans="1:11" ht="12.75">
      <c r="A359" s="4">
        <v>36678</v>
      </c>
      <c r="C359">
        <v>240511.428318567</v>
      </c>
      <c r="D359" s="1">
        <f t="shared" si="33"/>
        <v>0.014788072863643158</v>
      </c>
      <c r="E359" s="1">
        <f t="shared" si="32"/>
        <v>0.19262593707837095</v>
      </c>
      <c r="F359" s="1">
        <f t="shared" si="35"/>
        <v>0.40078247601383754</v>
      </c>
      <c r="H359">
        <v>19532.2026054529</v>
      </c>
      <c r="I359" s="1">
        <f t="shared" si="31"/>
        <v>0.014969943693257394</v>
      </c>
      <c r="J359" s="1">
        <f t="shared" si="30"/>
        <v>0.19519338311476786</v>
      </c>
      <c r="K359" s="1">
        <f t="shared" si="34"/>
        <v>0.2327530123704011</v>
      </c>
    </row>
    <row r="360" spans="1:11" ht="12.75">
      <c r="A360" s="4">
        <v>36708</v>
      </c>
      <c r="C360">
        <v>246275.71798718</v>
      </c>
      <c r="D360" s="1">
        <f t="shared" si="33"/>
        <v>0.023966801531684245</v>
      </c>
      <c r="E360" s="1">
        <f t="shared" si="32"/>
        <v>0.32871095907705383</v>
      </c>
      <c r="F360" s="1">
        <f t="shared" si="35"/>
        <v>0.38592614220469157</v>
      </c>
      <c r="H360">
        <v>19741.41484937</v>
      </c>
      <c r="I360" s="1">
        <f t="shared" si="31"/>
        <v>0.010711144469630528</v>
      </c>
      <c r="J360" s="1">
        <f t="shared" si="30"/>
        <v>0.13638280331745345</v>
      </c>
      <c r="K360" s="1">
        <f t="shared" si="34"/>
        <v>0.22414286202204928</v>
      </c>
    </row>
    <row r="361" spans="1:11" ht="12.75">
      <c r="A361" s="4">
        <v>36739</v>
      </c>
      <c r="C361">
        <v>246059.223007766</v>
      </c>
      <c r="D361" s="1">
        <f t="shared" si="33"/>
        <v>-0.000879075619729805</v>
      </c>
      <c r="E361" s="1">
        <f t="shared" si="32"/>
        <v>-0.010498053513067318</v>
      </c>
      <c r="F361" s="1">
        <f t="shared" si="35"/>
        <v>0.35720320479161394</v>
      </c>
      <c r="H361">
        <v>19896.5990696345</v>
      </c>
      <c r="I361" s="1">
        <f t="shared" si="31"/>
        <v>0.007860845914468525</v>
      </c>
      <c r="J361" s="1">
        <f t="shared" si="30"/>
        <v>0.09851726013498419</v>
      </c>
      <c r="K361" s="1">
        <f t="shared" si="34"/>
        <v>0.2196667143879419</v>
      </c>
    </row>
    <row r="362" spans="1:11" ht="12.75">
      <c r="A362" s="4">
        <v>36770</v>
      </c>
      <c r="C362">
        <v>252725.673970853</v>
      </c>
      <c r="D362" s="1">
        <f t="shared" si="33"/>
        <v>0.027092871714370154</v>
      </c>
      <c r="E362" s="1">
        <f t="shared" si="32"/>
        <v>0.37821375942890545</v>
      </c>
      <c r="F362" s="1">
        <f t="shared" si="35"/>
        <v>0.3699134869215511</v>
      </c>
      <c r="H362">
        <v>20120.6787211842</v>
      </c>
      <c r="I362" s="1">
        <f t="shared" si="31"/>
        <v>0.011262208720468275</v>
      </c>
      <c r="J362" s="1">
        <f t="shared" si="30"/>
        <v>0.1438401413556647</v>
      </c>
      <c r="K362" s="1">
        <f t="shared" si="34"/>
        <v>0.22316704515076408</v>
      </c>
    </row>
    <row r="363" spans="1:11" ht="12.75">
      <c r="A363" s="4">
        <v>36800</v>
      </c>
      <c r="C363">
        <v>254005.470994687</v>
      </c>
      <c r="D363" s="1">
        <f t="shared" si="33"/>
        <v>0.005063977093129015</v>
      </c>
      <c r="E363" s="1">
        <f t="shared" si="32"/>
        <v>0.06248911749724417</v>
      </c>
      <c r="F363" s="1">
        <f t="shared" si="35"/>
        <v>0.3505698288669208</v>
      </c>
      <c r="H363">
        <v>20190.3147157971</v>
      </c>
      <c r="I363" s="1">
        <f t="shared" si="31"/>
        <v>0.0034609167800877744</v>
      </c>
      <c r="J363" s="1">
        <f t="shared" si="30"/>
        <v>0.04233073716896274</v>
      </c>
      <c r="K363" s="1">
        <f t="shared" si="34"/>
        <v>0.22170445358101348</v>
      </c>
    </row>
    <row r="364" spans="1:11" ht="12.75">
      <c r="A364" s="4">
        <v>36831</v>
      </c>
      <c r="C364">
        <v>256480.157725321</v>
      </c>
      <c r="D364" s="1">
        <f t="shared" si="33"/>
        <v>0.009742651293860424</v>
      </c>
      <c r="E364" s="1">
        <f t="shared" si="32"/>
        <v>0.1233844647497846</v>
      </c>
      <c r="F364" s="1">
        <f t="shared" si="35"/>
        <v>0.32663814008200753</v>
      </c>
      <c r="H364">
        <v>20136.2141021333</v>
      </c>
      <c r="I364" s="1">
        <f t="shared" si="31"/>
        <v>-0.00267953295554477</v>
      </c>
      <c r="J364" s="1">
        <f t="shared" si="30"/>
        <v>-0.03168472939459799</v>
      </c>
      <c r="K364" s="1">
        <f t="shared" si="34"/>
        <v>0.20959712351553828</v>
      </c>
    </row>
    <row r="365" spans="1:11" ht="12.75">
      <c r="A365" s="4">
        <v>36861</v>
      </c>
      <c r="C365">
        <v>255553.447578924</v>
      </c>
      <c r="D365" s="1">
        <f t="shared" si="33"/>
        <v>-0.00361318456217369</v>
      </c>
      <c r="E365" s="1">
        <f t="shared" si="32"/>
        <v>-0.04250687159818678</v>
      </c>
      <c r="F365" s="1">
        <f t="shared" si="35"/>
        <v>0.28039939424342153</v>
      </c>
      <c r="H365">
        <v>19986.2404413901</v>
      </c>
      <c r="I365" s="1">
        <f t="shared" si="31"/>
        <v>-0.007447957197043987</v>
      </c>
      <c r="J365" s="1">
        <f t="shared" si="30"/>
        <v>-0.08580371857369984</v>
      </c>
      <c r="K365" s="1">
        <f t="shared" si="34"/>
        <v>0.18001357127429385</v>
      </c>
    </row>
    <row r="366" spans="1:11" ht="12.75">
      <c r="A366" s="4">
        <v>36892</v>
      </c>
      <c r="C366">
        <v>253175.73393377</v>
      </c>
      <c r="D366" s="1">
        <f t="shared" si="33"/>
        <v>-0.009304173618787421</v>
      </c>
      <c r="E366" s="1">
        <f t="shared" si="32"/>
        <v>-0.10611016075129442</v>
      </c>
      <c r="F366" s="1">
        <f t="shared" si="35"/>
        <v>0.21750795028813089</v>
      </c>
      <c r="H366">
        <v>19597.8891547528</v>
      </c>
      <c r="I366" s="1">
        <f t="shared" si="31"/>
        <v>-0.01943093238451441</v>
      </c>
      <c r="J366" s="1">
        <f t="shared" si="30"/>
        <v>-0.2097977355073769</v>
      </c>
      <c r="K366" s="1">
        <f t="shared" si="34"/>
        <v>0.12599825555007982</v>
      </c>
    </row>
    <row r="367" spans="1:11" ht="12.75">
      <c r="A367" s="4">
        <v>36923</v>
      </c>
      <c r="C367">
        <v>248467.25200424</v>
      </c>
      <c r="D367" s="1">
        <f t="shared" si="33"/>
        <v>-0.01859768255184257</v>
      </c>
      <c r="E367" s="1">
        <f t="shared" si="32"/>
        <v>-0.20170216752803716</v>
      </c>
      <c r="F367" s="1">
        <f t="shared" si="35"/>
        <v>0.15747316891130475</v>
      </c>
      <c r="H367">
        <v>19099.5370622248</v>
      </c>
      <c r="I367" s="1">
        <f t="shared" si="31"/>
        <v>-0.025428865761654783</v>
      </c>
      <c r="J367" s="1">
        <f t="shared" si="30"/>
        <v>-0.2658876560014284</v>
      </c>
      <c r="K367" s="1">
        <f t="shared" si="34"/>
        <v>0.06963726642583734</v>
      </c>
    </row>
    <row r="368" spans="1:11" ht="12.75">
      <c r="A368" s="4">
        <v>36951</v>
      </c>
      <c r="C368">
        <v>244264.940859683</v>
      </c>
      <c r="D368" s="1">
        <f t="shared" si="33"/>
        <v>-0.016912937663452265</v>
      </c>
      <c r="E368" s="1">
        <f t="shared" si="32"/>
        <v>-0.18510103045475168</v>
      </c>
      <c r="F368" s="1">
        <f t="shared" si="35"/>
        <v>0.09946410205752594</v>
      </c>
      <c r="H368">
        <v>18516.9517184124</v>
      </c>
      <c r="I368" s="1">
        <f t="shared" si="31"/>
        <v>-0.030502589770337468</v>
      </c>
      <c r="J368" s="1">
        <f t="shared" si="30"/>
        <v>-0.3104594043589045</v>
      </c>
      <c r="K368" s="1">
        <f t="shared" si="34"/>
        <v>0.009534803470276397</v>
      </c>
    </row>
    <row r="369" spans="1:11" ht="12.75">
      <c r="A369" s="4">
        <v>36982</v>
      </c>
      <c r="C369">
        <v>235818.898367183</v>
      </c>
      <c r="D369" s="1">
        <f t="shared" si="33"/>
        <v>-0.03457738332310164</v>
      </c>
      <c r="E369" s="1">
        <f t="shared" si="32"/>
        <v>-0.3444442601128058</v>
      </c>
      <c r="F369" s="1">
        <f t="shared" si="35"/>
        <v>0.030674308043162842</v>
      </c>
      <c r="H369">
        <v>17808.6015159893</v>
      </c>
      <c r="I369" s="1">
        <f t="shared" si="31"/>
        <v>-0.038254147507375706</v>
      </c>
      <c r="J369" s="1">
        <f t="shared" si="30"/>
        <v>-0.37378442478813856</v>
      </c>
      <c r="K369" s="1">
        <f t="shared" si="34"/>
        <v>-0.054757849485369096</v>
      </c>
    </row>
    <row r="370" spans="1:11" ht="12.75">
      <c r="A370" s="4">
        <v>37012</v>
      </c>
      <c r="C370">
        <v>229475.351861502</v>
      </c>
      <c r="D370" s="1">
        <f t="shared" si="33"/>
        <v>-0.0269000769217561</v>
      </c>
      <c r="E370" s="1">
        <f t="shared" si="32"/>
        <v>-0.2790763734537489</v>
      </c>
      <c r="F370" s="1">
        <f t="shared" si="35"/>
        <v>-0.031776362091218646</v>
      </c>
      <c r="H370">
        <v>17087.9082053428</v>
      </c>
      <c r="I370" s="1">
        <f t="shared" si="31"/>
        <v>-0.040468832434676694</v>
      </c>
      <c r="J370" s="1">
        <f t="shared" si="30"/>
        <v>-0.3908713411815028</v>
      </c>
      <c r="K370" s="1">
        <f t="shared" si="34"/>
        <v>-0.11204519124891722</v>
      </c>
    </row>
    <row r="371" spans="1:11" ht="12.75">
      <c r="A371" s="4">
        <v>37043</v>
      </c>
      <c r="C371">
        <v>222642.885763973</v>
      </c>
      <c r="D371" s="1">
        <f t="shared" si="33"/>
        <v>-0.029774291844871726</v>
      </c>
      <c r="E371" s="1">
        <f t="shared" si="32"/>
        <v>-0.30421776530736966</v>
      </c>
      <c r="F371" s="1">
        <f t="shared" si="35"/>
        <v>-0.07429394386584573</v>
      </c>
      <c r="H371">
        <v>16431.6703558303</v>
      </c>
      <c r="I371" s="1">
        <f t="shared" si="31"/>
        <v>-0.03840363850429128</v>
      </c>
      <c r="J371" s="1">
        <f t="shared" si="30"/>
        <v>-0.37495147241746263</v>
      </c>
      <c r="K371" s="1">
        <f t="shared" si="34"/>
        <v>-0.1587395089152418</v>
      </c>
    </row>
    <row r="372" spans="1:11" ht="12.75">
      <c r="A372" s="4">
        <v>37073</v>
      </c>
      <c r="C372">
        <v>216830.648194776</v>
      </c>
      <c r="D372" s="1">
        <f t="shared" si="33"/>
        <v>-0.0261056514303297</v>
      </c>
      <c r="E372" s="1">
        <f t="shared" si="32"/>
        <v>-0.2719819484513687</v>
      </c>
      <c r="F372" s="1">
        <f t="shared" si="35"/>
        <v>-0.11956140066531758</v>
      </c>
      <c r="H372">
        <v>15845.8957306215</v>
      </c>
      <c r="I372" s="1">
        <f t="shared" si="31"/>
        <v>-0.03564912224525955</v>
      </c>
      <c r="J372" s="1">
        <f t="shared" si="30"/>
        <v>-0.35312411491306783</v>
      </c>
      <c r="K372" s="1">
        <f t="shared" si="34"/>
        <v>-0.1973272507807523</v>
      </c>
    </row>
    <row r="373" spans="1:11" ht="12.75">
      <c r="A373" s="4">
        <v>37104</v>
      </c>
      <c r="C373">
        <v>213055.641372524</v>
      </c>
      <c r="D373" s="1">
        <f t="shared" si="33"/>
        <v>-0.017409931915441074</v>
      </c>
      <c r="E373" s="1">
        <f t="shared" si="32"/>
        <v>-0.19003092015581657</v>
      </c>
      <c r="F373" s="1">
        <f t="shared" si="35"/>
        <v>-0.13412861030696</v>
      </c>
      <c r="H373">
        <v>15331.5693328275</v>
      </c>
      <c r="I373" s="1">
        <f t="shared" si="31"/>
        <v>-0.03245801982655277</v>
      </c>
      <c r="J373" s="1">
        <f t="shared" si="30"/>
        <v>-0.3269647517620685</v>
      </c>
      <c r="K373" s="1">
        <f t="shared" si="34"/>
        <v>-0.22943769037262207</v>
      </c>
    </row>
    <row r="374" spans="1:11" ht="12.75">
      <c r="A374" s="4">
        <v>37135</v>
      </c>
      <c r="C374">
        <v>210964.784825465</v>
      </c>
      <c r="D374" s="1">
        <f t="shared" si="33"/>
        <v>-0.00981366432538236</v>
      </c>
      <c r="E374" s="1">
        <f t="shared" si="32"/>
        <v>-0.11161105302332353</v>
      </c>
      <c r="F374" s="1">
        <f t="shared" si="35"/>
        <v>-0.16524197359625722</v>
      </c>
      <c r="H374">
        <v>14799.0825806941</v>
      </c>
      <c r="I374" s="1">
        <f t="shared" si="31"/>
        <v>-0.03473139249960897</v>
      </c>
      <c r="J374" s="1">
        <f t="shared" si="30"/>
        <v>-0.34569809107731897</v>
      </c>
      <c r="K374" s="1">
        <f t="shared" si="34"/>
        <v>-0.2644839279147785</v>
      </c>
    </row>
    <row r="375" spans="1:11" ht="12.75">
      <c r="A375" s="4">
        <v>37165</v>
      </c>
      <c r="C375">
        <v>212800.627589368</v>
      </c>
      <c r="D375" s="1">
        <f t="shared" si="33"/>
        <v>0.008702128961579176</v>
      </c>
      <c r="E375" s="1">
        <f t="shared" si="32"/>
        <v>0.10957138832425928</v>
      </c>
      <c r="F375" s="1">
        <f t="shared" si="35"/>
        <v>-0.16222029881466954</v>
      </c>
      <c r="H375">
        <v>14533.3259765087</v>
      </c>
      <c r="I375" s="1">
        <f t="shared" si="31"/>
        <v>-0.017957640464287106</v>
      </c>
      <c r="J375" s="1">
        <f t="shared" si="30"/>
        <v>-0.19543218933313355</v>
      </c>
      <c r="K375" s="1">
        <f t="shared" si="34"/>
        <v>-0.2801832868341728</v>
      </c>
    </row>
    <row r="376" spans="1:11" ht="12.75">
      <c r="A376" s="4">
        <v>37196</v>
      </c>
      <c r="C376">
        <v>214098.517154894</v>
      </c>
      <c r="D376" s="1">
        <f t="shared" si="33"/>
        <v>0.006099087113739595</v>
      </c>
      <c r="E376" s="1">
        <f t="shared" si="32"/>
        <v>0.07569477545896719</v>
      </c>
      <c r="F376" s="1">
        <f t="shared" si="35"/>
        <v>-0.16524335038742402</v>
      </c>
      <c r="H376">
        <v>14528.4231460544</v>
      </c>
      <c r="I376" s="1">
        <f t="shared" si="31"/>
        <v>-0.00033735089010083406</v>
      </c>
      <c r="J376" s="1">
        <f t="shared" si="30"/>
        <v>-0.004040707950014655</v>
      </c>
      <c r="K376" s="1">
        <f t="shared" si="34"/>
        <v>-0.27849281536417475</v>
      </c>
    </row>
    <row r="377" spans="1:11" ht="12.75">
      <c r="A377" s="4">
        <v>37226</v>
      </c>
      <c r="C377">
        <v>217836.756443491</v>
      </c>
      <c r="D377" s="1">
        <f t="shared" si="33"/>
        <v>0.01746036982541305</v>
      </c>
      <c r="E377" s="1">
        <f t="shared" si="32"/>
        <v>0.23086388455097073</v>
      </c>
      <c r="F377" s="1">
        <f t="shared" si="35"/>
        <v>-0.14758826966630825</v>
      </c>
      <c r="H377">
        <v>14701.1900121659</v>
      </c>
      <c r="I377" s="1">
        <f t="shared" si="31"/>
        <v>0.01189164607711884</v>
      </c>
      <c r="J377" s="1">
        <f t="shared" si="30"/>
        <v>0.15241293949909407</v>
      </c>
      <c r="K377" s="1">
        <f t="shared" si="34"/>
        <v>-0.26443444652448145</v>
      </c>
    </row>
    <row r="378" spans="1:11" ht="12.75">
      <c r="A378" s="4">
        <v>37257</v>
      </c>
      <c r="C378">
        <v>220131.442153067</v>
      </c>
      <c r="D378" s="1">
        <f t="shared" si="33"/>
        <v>0.010533969321982951</v>
      </c>
      <c r="E378" s="1">
        <f t="shared" si="32"/>
        <v>0.1339946457821506</v>
      </c>
      <c r="F378" s="1">
        <f t="shared" si="35"/>
        <v>-0.13051919023703626</v>
      </c>
      <c r="H378">
        <v>15018.1534812073</v>
      </c>
      <c r="I378" s="1">
        <f t="shared" si="31"/>
        <v>0.021560395367932722</v>
      </c>
      <c r="J378" s="1">
        <f t="shared" si="30"/>
        <v>0.29172055427472765</v>
      </c>
      <c r="K378" s="1">
        <f t="shared" si="34"/>
        <v>-0.23368515034359405</v>
      </c>
    </row>
    <row r="379" spans="1:11" ht="12.75">
      <c r="A379" s="4">
        <v>37288</v>
      </c>
      <c r="C379">
        <v>223493.604850822</v>
      </c>
      <c r="D379" s="1">
        <f t="shared" si="33"/>
        <v>0.015273432385988484</v>
      </c>
      <c r="E379" s="1">
        <f t="shared" si="32"/>
        <v>0.19948897596713255</v>
      </c>
      <c r="F379" s="1">
        <f t="shared" si="35"/>
        <v>-0.10051081964311265</v>
      </c>
      <c r="H379">
        <v>15361.7119751231</v>
      </c>
      <c r="I379" s="1">
        <f t="shared" si="31"/>
        <v>0.022876214066243603</v>
      </c>
      <c r="J379" s="1">
        <f t="shared" si="30"/>
        <v>0.3118281797154252</v>
      </c>
      <c r="K379" s="1">
        <f t="shared" si="34"/>
        <v>-0.19570239189170702</v>
      </c>
    </row>
    <row r="380" spans="1:11" ht="12.75">
      <c r="A380" s="4">
        <v>37316</v>
      </c>
      <c r="C380">
        <v>225245.904377253</v>
      </c>
      <c r="D380" s="1">
        <f t="shared" si="33"/>
        <v>0.007840490682499014</v>
      </c>
      <c r="E380" s="1">
        <f t="shared" si="32"/>
        <v>0.09825105564751335</v>
      </c>
      <c r="F380" s="1">
        <f t="shared" si="35"/>
        <v>-0.07786232610989152</v>
      </c>
      <c r="H380">
        <v>15630.1432304647</v>
      </c>
      <c r="I380" s="1">
        <f t="shared" si="31"/>
        <v>0.017474045586605213</v>
      </c>
      <c r="J380" s="1">
        <f t="shared" si="30"/>
        <v>0.2310624288343084</v>
      </c>
      <c r="K380" s="1">
        <f t="shared" si="34"/>
        <v>-0.15590084868435403</v>
      </c>
    </row>
    <row r="381" spans="1:11" ht="12.75">
      <c r="A381" s="4">
        <v>37347</v>
      </c>
      <c r="C381">
        <v>228970.730360832</v>
      </c>
      <c r="D381" s="1">
        <f t="shared" si="33"/>
        <v>0.016536709041956588</v>
      </c>
      <c r="E381" s="1">
        <f t="shared" si="32"/>
        <v>0.21752194360287147</v>
      </c>
      <c r="F381" s="1">
        <f t="shared" si="35"/>
        <v>-0.02903994571159437</v>
      </c>
      <c r="H381">
        <v>15819.765707579</v>
      </c>
      <c r="I381" s="1">
        <f t="shared" si="31"/>
        <v>0.012131845135283583</v>
      </c>
      <c r="J381" s="1">
        <f t="shared" si="30"/>
        <v>0.1556998943732466</v>
      </c>
      <c r="K381" s="1">
        <f t="shared" si="34"/>
        <v>-0.1116783823044522</v>
      </c>
    </row>
    <row r="382" spans="1:11" ht="12.75">
      <c r="A382" s="4">
        <v>37377</v>
      </c>
      <c r="C382">
        <v>231523.88871457</v>
      </c>
      <c r="D382" s="1">
        <f t="shared" si="33"/>
        <v>0.011150588329410065</v>
      </c>
      <c r="E382" s="1">
        <f t="shared" si="32"/>
        <v>0.14232601294338054</v>
      </c>
      <c r="F382" s="1">
        <f t="shared" si="35"/>
        <v>0.008927045264122272</v>
      </c>
      <c r="H382">
        <v>15991.2051881436</v>
      </c>
      <c r="I382" s="1">
        <f t="shared" si="31"/>
        <v>0.01083704295838381</v>
      </c>
      <c r="J382" s="1">
        <f t="shared" si="30"/>
        <v>0.13808259977530213</v>
      </c>
      <c r="K382" s="1">
        <f t="shared" si="34"/>
        <v>-0.06418006253429533</v>
      </c>
    </row>
    <row r="383" spans="1:11" ht="12.75">
      <c r="A383" s="4">
        <v>37408</v>
      </c>
      <c r="C383">
        <v>235965.842289622</v>
      </c>
      <c r="D383" s="1">
        <f t="shared" si="33"/>
        <v>0.019185724633919665</v>
      </c>
      <c r="E383" s="1">
        <f t="shared" si="32"/>
        <v>0.25614560835229216</v>
      </c>
      <c r="F383" s="1">
        <f t="shared" si="35"/>
        <v>0.05984002803383021</v>
      </c>
      <c r="H383">
        <v>16110.2499274969</v>
      </c>
      <c r="I383" s="1">
        <f t="shared" si="31"/>
        <v>0.007444388209186583</v>
      </c>
      <c r="J383" s="1">
        <f t="shared" si="30"/>
        <v>0.09308260867489104</v>
      </c>
      <c r="K383" s="1">
        <f t="shared" si="34"/>
        <v>-0.019561031920248773</v>
      </c>
    </row>
    <row r="384" spans="1:11" ht="12.75">
      <c r="A384" s="4">
        <v>37438</v>
      </c>
      <c r="C384">
        <v>239194.147725141</v>
      </c>
      <c r="D384" s="1">
        <f t="shared" si="33"/>
        <v>0.013681240488852654</v>
      </c>
      <c r="E384" s="1">
        <f t="shared" si="32"/>
        <v>0.1771096294621024</v>
      </c>
      <c r="F384" s="1">
        <f t="shared" si="35"/>
        <v>0.10313809286903099</v>
      </c>
      <c r="H384">
        <v>16207.4281456641</v>
      </c>
      <c r="I384" s="1">
        <f t="shared" si="31"/>
        <v>0.006032073903542445</v>
      </c>
      <c r="J384" s="1">
        <f t="shared" si="30"/>
        <v>0.07483530514510717</v>
      </c>
      <c r="K384" s="1">
        <f t="shared" si="34"/>
        <v>0.022815524044119188</v>
      </c>
    </row>
    <row r="385" spans="1:11" ht="12.75">
      <c r="A385" s="4">
        <v>37469</v>
      </c>
      <c r="C385">
        <v>243453.829957846</v>
      </c>
      <c r="D385" s="1">
        <f t="shared" si="33"/>
        <v>0.01780847179254495</v>
      </c>
      <c r="E385" s="1">
        <f t="shared" si="32"/>
        <v>0.235926764476317</v>
      </c>
      <c r="F385" s="1">
        <f t="shared" si="35"/>
        <v>0.1426772292415919</v>
      </c>
      <c r="H385">
        <v>16304.1611884123</v>
      </c>
      <c r="I385" s="1">
        <f t="shared" si="31"/>
        <v>0.005968438784908502</v>
      </c>
      <c r="J385" s="1">
        <f t="shared" si="30"/>
        <v>0.07401974289136248</v>
      </c>
      <c r="K385" s="1">
        <f t="shared" si="34"/>
        <v>0.06343720166351892</v>
      </c>
    </row>
    <row r="386" spans="1:11" ht="12.75">
      <c r="A386" s="4">
        <v>37500</v>
      </c>
      <c r="C386">
        <v>246412.093122669</v>
      </c>
      <c r="D386" s="1">
        <f t="shared" si="33"/>
        <v>0.012151228696361954</v>
      </c>
      <c r="E386" s="1">
        <f t="shared" si="32"/>
        <v>0.1559655191257432</v>
      </c>
      <c r="F386" s="1">
        <f t="shared" si="35"/>
        <v>0.16802476454319237</v>
      </c>
      <c r="H386">
        <v>16335.8725588941</v>
      </c>
      <c r="I386" s="1">
        <f t="shared" si="31"/>
        <v>0.0019449863206908295</v>
      </c>
      <c r="J386" s="1">
        <f t="shared" si="30"/>
        <v>0.02359113781449773</v>
      </c>
      <c r="K386" s="1">
        <f t="shared" si="34"/>
        <v>0.10384359772441533</v>
      </c>
    </row>
    <row r="387" spans="1:11" ht="12.75">
      <c r="A387" s="4">
        <v>37530</v>
      </c>
      <c r="C387">
        <v>249271.243760008</v>
      </c>
      <c r="D387" s="1">
        <f t="shared" si="33"/>
        <v>0.011603126295898318</v>
      </c>
      <c r="E387" s="1">
        <f t="shared" si="32"/>
        <v>0.14847607919963646</v>
      </c>
      <c r="F387" s="1">
        <f t="shared" si="35"/>
        <v>0.17138396904080438</v>
      </c>
      <c r="H387">
        <v>16380.9250252601</v>
      </c>
      <c r="I387" s="1">
        <f t="shared" si="31"/>
        <v>0.002757885518730431</v>
      </c>
      <c r="J387" s="1">
        <f t="shared" si="30"/>
        <v>0.03360126131872021</v>
      </c>
      <c r="K387" s="1">
        <f t="shared" si="34"/>
        <v>0.12712843926695178</v>
      </c>
    </row>
    <row r="388" spans="1:11" ht="12.75">
      <c r="A388" s="4">
        <v>37561</v>
      </c>
      <c r="C388">
        <v>252482.612305477</v>
      </c>
      <c r="D388" s="1">
        <f t="shared" si="33"/>
        <v>0.012883028531605663</v>
      </c>
      <c r="E388" s="1">
        <f t="shared" si="32"/>
        <v>0.1660348534480518</v>
      </c>
      <c r="F388" s="1">
        <f t="shared" si="35"/>
        <v>0.1792823960700915</v>
      </c>
      <c r="H388">
        <v>16428.3815177997</v>
      </c>
      <c r="I388" s="1">
        <f t="shared" si="31"/>
        <v>0.0028970581616373273</v>
      </c>
      <c r="J388" s="1">
        <f aca="true" t="shared" si="36" ref="J388:J401">(H388/H387)^12-1</f>
        <v>0.03532401667344365</v>
      </c>
      <c r="K388" s="1">
        <f t="shared" si="34"/>
        <v>0.13077526395294217</v>
      </c>
    </row>
    <row r="389" spans="1:11" ht="12.75">
      <c r="A389" s="4">
        <v>37591</v>
      </c>
      <c r="C389">
        <v>254969.324691367</v>
      </c>
      <c r="D389" s="1">
        <f t="shared" si="33"/>
        <v>0.009849044111130039</v>
      </c>
      <c r="E389" s="1">
        <f t="shared" si="32"/>
        <v>0.12480569015831655</v>
      </c>
      <c r="F389" s="1">
        <f t="shared" si="35"/>
        <v>0.17046052674544176</v>
      </c>
      <c r="H389">
        <v>16474.6034520665</v>
      </c>
      <c r="I389" s="1">
        <f aca="true" t="shared" si="37" ref="I389:I401">(H389-H388)/H388</f>
        <v>0.0028135415662658525</v>
      </c>
      <c r="J389" s="1">
        <f t="shared" si="36"/>
        <v>0.03428988686810053</v>
      </c>
      <c r="K389" s="1">
        <f t="shared" si="34"/>
        <v>0.12063060462676979</v>
      </c>
    </row>
    <row r="390" spans="1:11" ht="12.75">
      <c r="A390" s="4">
        <v>37622</v>
      </c>
      <c r="C390">
        <v>257944.422196256</v>
      </c>
      <c r="D390" s="1">
        <f t="shared" si="33"/>
        <v>0.011668452699124808</v>
      </c>
      <c r="E390" s="1">
        <f t="shared" si="32"/>
        <v>0.14936637851709755</v>
      </c>
      <c r="F390" s="1">
        <f t="shared" si="35"/>
        <v>0.17177455284600357</v>
      </c>
      <c r="H390">
        <v>16538.2879440792</v>
      </c>
      <c r="I390" s="1">
        <f t="shared" si="37"/>
        <v>0.0038656160798036425</v>
      </c>
      <c r="J390" s="1">
        <f t="shared" si="36"/>
        <v>0.047386449408740816</v>
      </c>
      <c r="K390" s="1">
        <f t="shared" si="34"/>
        <v>0.10121979807797885</v>
      </c>
    </row>
    <row r="391" spans="1:11" ht="12.75">
      <c r="A391" s="4">
        <v>37653</v>
      </c>
      <c r="C391">
        <v>264013.075739689</v>
      </c>
      <c r="D391" s="1">
        <f t="shared" si="33"/>
        <v>0.023526981090584268</v>
      </c>
      <c r="E391" s="1">
        <f aca="true" t="shared" si="38" ref="E391:E403">(C391/C390)^12-1</f>
        <v>0.32187852296838493</v>
      </c>
      <c r="F391" s="1">
        <f t="shared" si="35"/>
        <v>0.1813003594260024</v>
      </c>
      <c r="H391">
        <v>16690.7016939181</v>
      </c>
      <c r="I391" s="1">
        <f t="shared" si="37"/>
        <v>0.009215811839427292</v>
      </c>
      <c r="J391" s="1">
        <f t="shared" si="36"/>
        <v>0.11637102044486736</v>
      </c>
      <c r="K391" s="1">
        <f t="shared" si="34"/>
        <v>0.08651312568203201</v>
      </c>
    </row>
    <row r="392" spans="1:11" ht="12.75">
      <c r="A392" s="4">
        <v>37681</v>
      </c>
      <c r="C392">
        <v>268317.021332295</v>
      </c>
      <c r="D392" s="1">
        <f aca="true" t="shared" si="39" ref="D392:D404">(C392-C391)/C391</f>
        <v>0.016302016786659344</v>
      </c>
      <c r="E392" s="1">
        <f t="shared" si="38"/>
        <v>0.21415308844922532</v>
      </c>
      <c r="F392" s="1">
        <f t="shared" si="35"/>
        <v>0.19121820249794347</v>
      </c>
      <c r="H392">
        <v>16906.1836428387</v>
      </c>
      <c r="I392" s="1">
        <f t="shared" si="37"/>
        <v>0.012910298971978961</v>
      </c>
      <c r="J392" s="1">
        <f t="shared" si="36"/>
        <v>0.16641163527360936</v>
      </c>
      <c r="K392" s="1">
        <f t="shared" si="34"/>
        <v>0.08163971331285498</v>
      </c>
    </row>
    <row r="393" spans="1:11" ht="12.75">
      <c r="A393" s="4">
        <v>37712</v>
      </c>
      <c r="C393">
        <v>274959.845127369</v>
      </c>
      <c r="D393" s="1">
        <f t="shared" si="39"/>
        <v>0.0247573700769705</v>
      </c>
      <c r="E393" s="1">
        <f t="shared" si="38"/>
        <v>0.3410735761117514</v>
      </c>
      <c r="F393" s="1">
        <f t="shared" si="35"/>
        <v>0.20085150051302772</v>
      </c>
      <c r="H393">
        <v>17180.9254940346</v>
      </c>
      <c r="I393" s="1">
        <f t="shared" si="37"/>
        <v>0.016250968107298328</v>
      </c>
      <c r="J393" s="1">
        <f t="shared" si="36"/>
        <v>0.21342145013166203</v>
      </c>
      <c r="K393" s="1">
        <f t="shared" si="34"/>
        <v>0.0860417158898561</v>
      </c>
    </row>
    <row r="394" spans="1:11" ht="12.75">
      <c r="A394" s="4">
        <v>37742</v>
      </c>
      <c r="C394">
        <v>280749.830378241</v>
      </c>
      <c r="D394" s="1">
        <f t="shared" si="39"/>
        <v>0.021057566599188164</v>
      </c>
      <c r="E394" s="1">
        <f t="shared" si="38"/>
        <v>0.28411150307813937</v>
      </c>
      <c r="F394" s="1">
        <f t="shared" si="35"/>
        <v>0.21261711669139388</v>
      </c>
      <c r="H394">
        <v>17525.0733536251</v>
      </c>
      <c r="I394" s="1">
        <f t="shared" si="37"/>
        <v>0.020030810314030575</v>
      </c>
      <c r="J394" s="1">
        <f t="shared" si="36"/>
        <v>0.2687015759776823</v>
      </c>
      <c r="K394" s="1">
        <f t="shared" si="34"/>
        <v>0.09591948495656592</v>
      </c>
    </row>
    <row r="395" spans="1:11" ht="12.75">
      <c r="A395" s="4">
        <v>37773</v>
      </c>
      <c r="C395">
        <v>289457.646558613</v>
      </c>
      <c r="D395" s="1">
        <f t="shared" si="39"/>
        <v>0.03101628296138359</v>
      </c>
      <c r="E395" s="1">
        <f t="shared" si="38"/>
        <v>0.4427340789324987</v>
      </c>
      <c r="F395" s="1">
        <f t="shared" si="35"/>
        <v>0.2266929982320734</v>
      </c>
      <c r="H395">
        <v>17924.160237431</v>
      </c>
      <c r="I395" s="1">
        <f t="shared" si="37"/>
        <v>0.022772337424958485</v>
      </c>
      <c r="J395" s="1">
        <f t="shared" si="36"/>
        <v>0.31023042369443554</v>
      </c>
      <c r="K395" s="1">
        <f t="shared" si="34"/>
        <v>0.11259355491674437</v>
      </c>
    </row>
    <row r="396" spans="1:15" ht="12.75">
      <c r="A396" s="4">
        <v>37803</v>
      </c>
      <c r="C396">
        <v>297311.898784869</v>
      </c>
      <c r="D396" s="1">
        <f t="shared" si="39"/>
        <v>0.027134374647330595</v>
      </c>
      <c r="E396" s="1">
        <f t="shared" si="38"/>
        <v>0.3788822009567019</v>
      </c>
      <c r="F396" s="1">
        <f t="shared" si="35"/>
        <v>0.24297313129295856</v>
      </c>
      <c r="H396">
        <v>18355.8861933773</v>
      </c>
      <c r="I396" s="1">
        <f t="shared" si="37"/>
        <v>0.024086258448232856</v>
      </c>
      <c r="J396" s="1">
        <f t="shared" si="36"/>
        <v>0.3305722568797349</v>
      </c>
      <c r="K396" s="1">
        <f t="shared" si="34"/>
        <v>0.13256008469721137</v>
      </c>
      <c r="M396" s="1"/>
      <c r="N396" s="1"/>
      <c r="O396" s="1"/>
    </row>
    <row r="397" spans="1:15" ht="12.75">
      <c r="A397" s="4">
        <v>37834</v>
      </c>
      <c r="C397">
        <v>308004.327137983</v>
      </c>
      <c r="D397" s="1">
        <f t="shared" si="39"/>
        <v>0.035963674500800576</v>
      </c>
      <c r="E397" s="1">
        <f t="shared" si="38"/>
        <v>0.5280386118994467</v>
      </c>
      <c r="F397" s="1">
        <f t="shared" si="35"/>
        <v>0.2651447183694498</v>
      </c>
      <c r="H397">
        <v>18777.7595136869</v>
      </c>
      <c r="I397" s="1">
        <f t="shared" si="37"/>
        <v>0.022982999342293132</v>
      </c>
      <c r="J397" s="1">
        <f t="shared" si="36"/>
        <v>0.3134725358277848</v>
      </c>
      <c r="K397" s="1">
        <f t="shared" si="34"/>
        <v>0.15171576732402745</v>
      </c>
      <c r="M397" s="1"/>
      <c r="N397" s="1"/>
      <c r="O397" s="1"/>
    </row>
    <row r="398" spans="1:15" ht="12.75">
      <c r="A398" s="4">
        <v>37865</v>
      </c>
      <c r="C398">
        <v>316075.819109298</v>
      </c>
      <c r="D398" s="1">
        <f t="shared" si="39"/>
        <v>0.026205774595170053</v>
      </c>
      <c r="E398" s="1">
        <f t="shared" si="38"/>
        <v>0.36399710922236084</v>
      </c>
      <c r="F398" s="1">
        <f t="shared" si="35"/>
        <v>0.28271228535828785</v>
      </c>
      <c r="H398">
        <v>19215.307530666</v>
      </c>
      <c r="I398" s="1">
        <f t="shared" si="37"/>
        <v>0.023301396349238414</v>
      </c>
      <c r="J398" s="1">
        <f t="shared" si="36"/>
        <v>0.3183866628744998</v>
      </c>
      <c r="K398" s="1">
        <f t="shared" si="34"/>
        <v>0.1762645344710519</v>
      </c>
      <c r="M398" s="1"/>
      <c r="N398" s="1"/>
      <c r="O398" s="1"/>
    </row>
    <row r="399" spans="1:15" ht="12.75">
      <c r="A399" s="4">
        <v>37895</v>
      </c>
      <c r="C399">
        <v>325035.471813023</v>
      </c>
      <c r="D399" s="1">
        <f t="shared" si="39"/>
        <v>0.02834653004767428</v>
      </c>
      <c r="E399" s="1">
        <f t="shared" si="38"/>
        <v>0.39853662291193803</v>
      </c>
      <c r="F399" s="1">
        <f t="shared" si="35"/>
        <v>0.3039429133910001</v>
      </c>
      <c r="H399">
        <v>19598.351998197</v>
      </c>
      <c r="I399" s="1">
        <f t="shared" si="37"/>
        <v>0.01993433968827679</v>
      </c>
      <c r="J399" s="1">
        <f t="shared" si="36"/>
        <v>0.26726245720984854</v>
      </c>
      <c r="K399" s="1">
        <f t="shared" si="34"/>
        <v>0.1964130211191057</v>
      </c>
      <c r="M399" s="1"/>
      <c r="N399" s="1"/>
      <c r="O399" s="1"/>
    </row>
    <row r="400" spans="1:11" ht="12.75">
      <c r="A400" s="4">
        <v>37926</v>
      </c>
      <c r="C400">
        <v>332133.454925179</v>
      </c>
      <c r="D400" s="1">
        <f t="shared" si="39"/>
        <v>0.021837564597377745</v>
      </c>
      <c r="E400" s="1">
        <f t="shared" si="38"/>
        <v>0.2959324631321889</v>
      </c>
      <c r="F400" s="1">
        <f t="shared" si="35"/>
        <v>0.31547060564841195</v>
      </c>
      <c r="H400">
        <v>19937.2586166904</v>
      </c>
      <c r="I400" s="1">
        <f t="shared" si="37"/>
        <v>0.017292607997069363</v>
      </c>
      <c r="J400" s="1">
        <f t="shared" si="36"/>
        <v>0.22843071082285227</v>
      </c>
      <c r="K400" s="1">
        <f aca="true" t="shared" si="40" ref="K400:K405">(H400-H388)/H388</f>
        <v>0.2135862924225938</v>
      </c>
    </row>
    <row r="401" spans="1:11" ht="12.75">
      <c r="A401" s="4">
        <v>37956</v>
      </c>
      <c r="C401">
        <v>338941.721913199</v>
      </c>
      <c r="D401" s="1">
        <f t="shared" si="39"/>
        <v>0.020498588404934116</v>
      </c>
      <c r="E401" s="1">
        <f t="shared" si="38"/>
        <v>0.2757010113440852</v>
      </c>
      <c r="F401" s="1">
        <f t="shared" si="35"/>
        <v>0.32934313695766415</v>
      </c>
      <c r="H401">
        <v>20275.5921965769</v>
      </c>
      <c r="I401" s="1">
        <f t="shared" si="37"/>
        <v>0.01696991479075595</v>
      </c>
      <c r="J401" s="1">
        <f t="shared" si="36"/>
        <v>0.22376284572713723</v>
      </c>
      <c r="K401" s="1">
        <f t="shared" si="40"/>
        <v>0.23071807194446434</v>
      </c>
    </row>
    <row r="402" spans="1:11" ht="12.75">
      <c r="A402" s="4">
        <v>37987</v>
      </c>
      <c r="C402">
        <v>348003.575012678</v>
      </c>
      <c r="D402" s="1">
        <f t="shared" si="39"/>
        <v>0.026735726272729795</v>
      </c>
      <c r="E402" s="1">
        <f t="shared" si="38"/>
        <v>0.3724738794608946</v>
      </c>
      <c r="F402" s="1">
        <f t="shared" si="35"/>
        <v>0.3491416951357872</v>
      </c>
      <c r="H402">
        <v>20616.2450623362</v>
      </c>
      <c r="I402" s="1">
        <f>(H402-H401)/H401</f>
        <v>0.01680113026818566</v>
      </c>
      <c r="J402" s="1">
        <f>(H402/H401)^12-1</f>
        <v>0.22132780276635922</v>
      </c>
      <c r="K402" s="1">
        <f t="shared" si="40"/>
        <v>0.24657673950567124</v>
      </c>
    </row>
    <row r="403" spans="1:11" ht="12.75">
      <c r="A403" s="4">
        <v>38018</v>
      </c>
      <c r="C403">
        <v>356310.419683512</v>
      </c>
      <c r="D403" s="1">
        <f t="shared" si="39"/>
        <v>0.02386999808990869</v>
      </c>
      <c r="E403" s="1">
        <f t="shared" si="38"/>
        <v>0.32720438363763127</v>
      </c>
      <c r="F403" s="1">
        <f>(C403-C391)/C391</f>
        <v>0.34959383615842626</v>
      </c>
      <c r="H403">
        <v>20916.3557530839</v>
      </c>
      <c r="I403" s="1">
        <f>(H403-H402)/H402</f>
        <v>0.014557000551762579</v>
      </c>
      <c r="J403" s="1">
        <f>(H403/H402)^12-1</f>
        <v>0.18937121265326473</v>
      </c>
      <c r="K403" s="1">
        <f t="shared" si="40"/>
        <v>0.2531741407076718</v>
      </c>
    </row>
    <row r="404" spans="1:11" ht="12.75">
      <c r="A404" s="4">
        <v>38047</v>
      </c>
      <c r="C404">
        <v>365372.645407562</v>
      </c>
      <c r="D404" s="1">
        <f t="shared" si="39"/>
        <v>0.02543351309259892</v>
      </c>
      <c r="E404" s="1">
        <f>(C404/C403)^12-1</f>
        <v>0.3517304052686232</v>
      </c>
      <c r="F404" s="1">
        <f>(C404-C392)/C392</f>
        <v>0.36171996690090463</v>
      </c>
      <c r="H404">
        <v>21229.1957355876</v>
      </c>
      <c r="I404" s="1">
        <f>(H404-H403)/H403</f>
        <v>0.01495671550994615</v>
      </c>
      <c r="J404" s="1">
        <f>(H404/H403)^12-1</f>
        <v>0.19500647191799958</v>
      </c>
      <c r="K404" s="1">
        <f>(H404-H392)/H392</f>
        <v>0.25570597031696674</v>
      </c>
    </row>
    <row r="405" spans="1:11" ht="12.75">
      <c r="A405" s="4">
        <v>38078</v>
      </c>
      <c r="C405">
        <v>374227.57555317</v>
      </c>
      <c r="D405" s="1">
        <f>(C405-C404)/C404</f>
        <v>0.024235339609867526</v>
      </c>
      <c r="E405" s="1">
        <f>(C405/C404)^12-1</f>
        <v>0.33289849244784886</v>
      </c>
      <c r="F405" s="1">
        <f>(C405-C393)/C393</f>
        <v>0.3610262814187194</v>
      </c>
      <c r="H405">
        <v>21562.1276803036</v>
      </c>
      <c r="I405" s="1">
        <f>(H405-H404)/H404</f>
        <v>0.015682739415223836</v>
      </c>
      <c r="J405" s="1">
        <f>(H405/H404)^12-1</f>
        <v>0.2053047414500433</v>
      </c>
      <c r="K405" s="1">
        <f>(H405-H393)/H393</f>
        <v>0.255003852254071</v>
      </c>
    </row>
    <row r="406" spans="1:11" ht="12.75">
      <c r="A406" s="4">
        <v>38108</v>
      </c>
      <c r="C406">
        <v>385710.47853785</v>
      </c>
      <c r="D406" s="1">
        <f>(C406-C405)/C405</f>
        <v>0.03068427805649117</v>
      </c>
      <c r="E406" s="1">
        <f>(C406/C405)^12-1</f>
        <v>0.4371689211718901</v>
      </c>
      <c r="F406" s="1">
        <f>(C406-C394)/C394</f>
        <v>0.3738582780912119</v>
      </c>
      <c r="H406">
        <v>21900.0782033947</v>
      </c>
      <c r="I406" s="1">
        <f>(H406-H405)/H405</f>
        <v>0.01567333836909826</v>
      </c>
      <c r="J406" s="1">
        <f>(H406/H405)^12-1</f>
        <v>0.20517087427034375</v>
      </c>
      <c r="K406" s="1">
        <f>(H406-H394)/H394</f>
        <v>0.24964259843537953</v>
      </c>
    </row>
    <row r="407" spans="1:11" ht="12.75">
      <c r="A407" s="4">
        <v>38139</v>
      </c>
      <c r="C407">
        <v>395591.887409704</v>
      </c>
      <c r="D407" s="1">
        <f>(C407-C406)/C406</f>
        <v>0.025618720314035462</v>
      </c>
      <c r="E407" s="1">
        <f>(C407/C406)^12-1</f>
        <v>0.35466300777086834</v>
      </c>
      <c r="F407" s="1">
        <f>(C407-C395)/C395</f>
        <v>0.366665873618922</v>
      </c>
      <c r="H407">
        <v>22239.0004069388</v>
      </c>
      <c r="I407" s="1">
        <f>(H407-H406)/H406</f>
        <v>0.015475844442033353</v>
      </c>
      <c r="J407" s="1">
        <f>(H407/H406)^12-1</f>
        <v>0.20236178745592048</v>
      </c>
      <c r="K407" s="1">
        <f>(H407-H395)/H395</f>
        <v>0.24072760521840952</v>
      </c>
    </row>
  </sheetData>
  <mergeCells count="2">
    <mergeCell ref="C1:F1"/>
    <mergeCell ref="H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Hobijn</dc:creator>
  <cp:keywords/>
  <dc:description/>
  <cp:lastModifiedBy>b1cazdr</cp:lastModifiedBy>
  <dcterms:created xsi:type="dcterms:W3CDTF">2003-02-25T23:01:03Z</dcterms:created>
  <dcterms:modified xsi:type="dcterms:W3CDTF">2003-03-10T17:11:30Z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