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techpulse_index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<sst xmlns="http://schemas.openxmlformats.org/spreadsheetml/2006/main" count="11" uniqueCount="7">
  <si>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growth rate</t>
  </si>
  <si>
    <t>index</t>
  </si>
  <si>
    <t>12mnt growth rate</t>
  </si>
  <si>
    <t>Real index</t>
  </si>
  <si>
    <t>Month</t>
  </si>
  <si>
    <t>Nominal index</t>
  </si>
  <si>
    <t>annualized growth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</si>
</sst>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9"/>
  <sheetViews>
    <sheetView tabSelected="1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" sqref="A6"/>
    </sheetView>
  </sheetViews>
  <sheetFormatPr defaultColWidth="9.140625" defaultRowHeight="12.75"/>
  <cols>
    <col min="1" max="1" width="9.140625" style="4" customWidth="1"/>
    <col min="2" max="2" width="2.8515625" style="0" customWidth="1"/>
    <col min="3" max="3" width="9.57421875" style="0" bestFit="1" customWidth="1"/>
    <col min="4" max="4" width="12.421875" style="0" bestFit="1" customWidth="1"/>
    <col min="5" max="6" width="12.421875" style="0" customWidth="1"/>
    <col min="10" max="10" width="11.28125" style="0" customWidth="1"/>
  </cols>
  <sheetData>
    <row r="1" spans="1:11" ht="13.5" thickBot="1">
      <c r="A1" s="3" t="s">
        <v>4</v>
      </c>
      <c r="C1" s="6" t="s">
        <v>3</v>
      </c>
      <c r="D1" s="6"/>
      <c r="E1" s="6"/>
      <c r="F1" s="6"/>
      <c r="H1" s="6" t="s">
        <v>5</v>
      </c>
      <c r="I1" s="6"/>
      <c r="J1" s="6"/>
      <c r="K1" s="6"/>
    </row>
    <row r="2" spans="3:11" ht="39" thickTop="1">
      <c r="C2" s="2" t="s">
        <v>1</v>
      </c>
      <c r="D2" s="2" t="s">
        <v>0</v>
      </c>
      <c r="E2" s="2" t="s">
        <v>6</v>
      </c>
      <c r="F2" s="2" t="s">
        <v>2</v>
      </c>
      <c r="H2" s="2" t="s">
        <v>1</v>
      </c>
      <c r="I2" s="2" t="s">
        <v>0</v>
      </c>
      <c r="J2" s="2" t="s">
        <v>6</v>
      </c>
      <c r="K2" s="2" t="s">
        <v>2</v>
      </c>
    </row>
    <row r="3" spans="1:11" ht="12.75">
      <c r="A3" s="4">
        <v>25842</v>
      </c>
      <c r="C3" s="2"/>
      <c r="D3" s="2"/>
      <c r="E3" s="2"/>
      <c r="F3" s="2"/>
      <c r="H3">
        <v>99.7556966030616</v>
      </c>
      <c r="I3" s="2"/>
      <c r="J3" s="2"/>
      <c r="K3" s="2"/>
    </row>
    <row r="4" spans="1:11" ht="12.75">
      <c r="A4" s="4">
        <v>25873</v>
      </c>
      <c r="C4" s="2"/>
      <c r="D4" s="2"/>
      <c r="E4" s="2"/>
      <c r="F4" s="2"/>
      <c r="H4">
        <v>99.1274814533354</v>
      </c>
      <c r="I4" s="1">
        <f>(H4-H3)/H3</f>
        <v>-0.006297536593082217</v>
      </c>
      <c r="J4" s="1">
        <f aca="true" t="shared" si="0" ref="J4:J67">(H4/H3)^12-1</f>
        <v>-0.07300712235571272</v>
      </c>
      <c r="K4" s="2"/>
    </row>
    <row r="5" spans="1:11" ht="12.75">
      <c r="A5" s="4">
        <v>25903</v>
      </c>
      <c r="C5" s="2"/>
      <c r="D5" s="2"/>
      <c r="E5" s="2"/>
      <c r="F5" s="2"/>
      <c r="H5">
        <v>99.9693187905593</v>
      </c>
      <c r="I5" s="1">
        <f aca="true" t="shared" si="1" ref="I5:I68">(H5-H4)/H4</f>
        <v>0.008492471763445246</v>
      </c>
      <c r="J5" s="1">
        <f t="shared" si="0"/>
        <v>0.10680707717861515</v>
      </c>
      <c r="K5" s="2"/>
    </row>
    <row r="6" spans="1:10" ht="12.75">
      <c r="A6" s="4">
        <v>25934</v>
      </c>
      <c r="C6">
        <v>100</v>
      </c>
      <c r="H6">
        <v>100</v>
      </c>
      <c r="I6" s="1">
        <f t="shared" si="1"/>
        <v>0.00030690625695849145</v>
      </c>
      <c r="J6" s="1">
        <f t="shared" si="0"/>
        <v>0.00368909808338147</v>
      </c>
    </row>
    <row r="7" spans="1:10" ht="12.75">
      <c r="A7" s="4">
        <v>25965</v>
      </c>
      <c r="C7">
        <v>100.663178356446</v>
      </c>
      <c r="D7" s="1">
        <f>(C7-C6)/C6</f>
        <v>0.006631783564459965</v>
      </c>
      <c r="E7" s="1">
        <f aca="true" t="shared" si="2" ref="E7:E70">(C7/C6)^12-1</f>
        <v>0.08254925429173232</v>
      </c>
      <c r="F7" s="1"/>
      <c r="H7">
        <v>100.176375386519</v>
      </c>
      <c r="I7" s="1">
        <f t="shared" si="1"/>
        <v>0.001763753865189983</v>
      </c>
      <c r="J7" s="1">
        <f t="shared" si="0"/>
        <v>0.02137157289562719</v>
      </c>
    </row>
    <row r="8" spans="1:10" ht="12.75">
      <c r="A8" s="4">
        <v>25993</v>
      </c>
      <c r="C8">
        <v>101.46924371916</v>
      </c>
      <c r="D8" s="1">
        <f aca="true" t="shared" si="3" ref="D8:D71">(C8-C7)/C7</f>
        <v>0.008007549293344877</v>
      </c>
      <c r="E8" s="1">
        <f t="shared" si="2"/>
        <v>0.10043758802275948</v>
      </c>
      <c r="F8" s="1"/>
      <c r="H8">
        <v>101.160261831665</v>
      </c>
      <c r="I8" s="1">
        <f t="shared" si="1"/>
        <v>0.009821541669378493</v>
      </c>
      <c r="J8" s="1">
        <f t="shared" si="0"/>
        <v>0.12443814687179211</v>
      </c>
    </row>
    <row r="9" spans="1:10" ht="12.75">
      <c r="A9" s="4">
        <v>26024</v>
      </c>
      <c r="C9">
        <v>102.570746461699</v>
      </c>
      <c r="D9" s="1">
        <f t="shared" si="3"/>
        <v>0.010855533185875173</v>
      </c>
      <c r="E9" s="1">
        <f t="shared" si="2"/>
        <v>0.13833243854259236</v>
      </c>
      <c r="F9" s="1"/>
      <c r="H9">
        <v>101.996579211201</v>
      </c>
      <c r="I9" s="1">
        <f t="shared" si="1"/>
        <v>0.008267252025579631</v>
      </c>
      <c r="J9" s="1">
        <f t="shared" si="0"/>
        <v>0.10384460966254494</v>
      </c>
    </row>
    <row r="10" spans="1:10" ht="12.75">
      <c r="A10" s="4">
        <v>26054</v>
      </c>
      <c r="C10">
        <v>104.277516903055</v>
      </c>
      <c r="D10" s="1">
        <f t="shared" si="3"/>
        <v>0.016639933901556672</v>
      </c>
      <c r="E10" s="1">
        <f t="shared" si="2"/>
        <v>0.21900638086025226</v>
      </c>
      <c r="F10" s="1"/>
      <c r="H10">
        <v>103.009091021979</v>
      </c>
      <c r="I10" s="1">
        <f t="shared" si="1"/>
        <v>0.009926919300709418</v>
      </c>
      <c r="J10" s="1">
        <f t="shared" si="0"/>
        <v>0.1258470135331804</v>
      </c>
    </row>
    <row r="11" spans="1:10" ht="12.75">
      <c r="A11" s="4">
        <v>26085</v>
      </c>
      <c r="C11">
        <v>105.759321460087</v>
      </c>
      <c r="D11" s="1">
        <f t="shared" si="3"/>
        <v>0.014210201786925943</v>
      </c>
      <c r="E11" s="1">
        <f t="shared" si="2"/>
        <v>0.1845017231166728</v>
      </c>
      <c r="F11" s="1"/>
      <c r="H11">
        <v>104.725917721852</v>
      </c>
      <c r="I11" s="1">
        <f t="shared" si="1"/>
        <v>0.016666749340664287</v>
      </c>
      <c r="J11" s="1">
        <f t="shared" si="0"/>
        <v>0.21939227481713552</v>
      </c>
    </row>
    <row r="12" spans="1:10" ht="12.75">
      <c r="A12" s="4">
        <v>26115</v>
      </c>
      <c r="C12">
        <v>107.968419005575</v>
      </c>
      <c r="D12" s="1">
        <f t="shared" si="3"/>
        <v>0.020887970109771444</v>
      </c>
      <c r="E12" s="1">
        <f t="shared" si="2"/>
        <v>0.28155436662009814</v>
      </c>
      <c r="F12" s="1"/>
      <c r="H12">
        <v>107.17815554507</v>
      </c>
      <c r="I12" s="1">
        <f t="shared" si="1"/>
        <v>0.023415768288906746</v>
      </c>
      <c r="J12" s="1">
        <f t="shared" si="0"/>
        <v>0.3201559851874338</v>
      </c>
    </row>
    <row r="13" spans="1:10" ht="12.75">
      <c r="A13" s="4">
        <v>26146</v>
      </c>
      <c r="C13">
        <v>109.312154929527</v>
      </c>
      <c r="D13" s="1">
        <f t="shared" si="3"/>
        <v>0.012445638607365474</v>
      </c>
      <c r="E13" s="1">
        <f t="shared" si="2"/>
        <v>0.16000688391974105</v>
      </c>
      <c r="F13" s="1"/>
      <c r="H13">
        <v>108.799774927989</v>
      </c>
      <c r="I13" s="1">
        <f t="shared" si="1"/>
        <v>0.015130129592844996</v>
      </c>
      <c r="J13" s="1">
        <f t="shared" si="0"/>
        <v>0.19745890125273768</v>
      </c>
    </row>
    <row r="14" spans="1:10" ht="12.75">
      <c r="A14" s="4">
        <v>26177</v>
      </c>
      <c r="C14">
        <v>111.766472922204</v>
      </c>
      <c r="D14" s="1">
        <f t="shared" si="3"/>
        <v>0.022452379557051927</v>
      </c>
      <c r="E14" s="1">
        <f t="shared" si="2"/>
        <v>0.30532026372157817</v>
      </c>
      <c r="F14" s="1"/>
      <c r="H14">
        <v>110.887711184795</v>
      </c>
      <c r="I14" s="1">
        <f t="shared" si="1"/>
        <v>0.019190630294850568</v>
      </c>
      <c r="J14" s="1">
        <f t="shared" si="0"/>
        <v>0.2562181649521962</v>
      </c>
    </row>
    <row r="15" spans="1:11" ht="12.75">
      <c r="A15" s="4">
        <v>26207</v>
      </c>
      <c r="C15">
        <v>113.268196297725</v>
      </c>
      <c r="D15" s="1">
        <f t="shared" si="3"/>
        <v>0.013436259875233631</v>
      </c>
      <c r="E15" s="1">
        <f t="shared" si="2"/>
        <v>0.1737004388729526</v>
      </c>
      <c r="F15" s="1"/>
      <c r="H15">
        <v>112.91940011702</v>
      </c>
      <c r="I15" s="1">
        <f t="shared" si="1"/>
        <v>0.018322038668822264</v>
      </c>
      <c r="J15" s="1">
        <f t="shared" si="0"/>
        <v>0.24343107045649037</v>
      </c>
      <c r="K15" s="1">
        <f>(H15-H3)/H3</f>
        <v>0.13195941647661658</v>
      </c>
    </row>
    <row r="16" spans="1:11" ht="12.75">
      <c r="A16" s="4">
        <v>26238</v>
      </c>
      <c r="C16">
        <v>116.577427756971</v>
      </c>
      <c r="D16" s="1">
        <f t="shared" si="3"/>
        <v>0.029215892610735192</v>
      </c>
      <c r="E16" s="1">
        <f t="shared" si="2"/>
        <v>0.41279062661154</v>
      </c>
      <c r="F16" s="1"/>
      <c r="H16">
        <v>114.842245121269</v>
      </c>
      <c r="I16" s="1">
        <f t="shared" si="1"/>
        <v>0.017028473426677137</v>
      </c>
      <c r="J16" s="1">
        <f t="shared" si="0"/>
        <v>0.2246087065311242</v>
      </c>
      <c r="K16" s="1">
        <f aca="true" t="shared" si="4" ref="K16:K79">(H16-H4)/H4</f>
        <v>0.1585308477279469</v>
      </c>
    </row>
    <row r="17" spans="1:11" ht="12.75">
      <c r="A17" s="4">
        <v>26268</v>
      </c>
      <c r="C17">
        <v>119.221328035352</v>
      </c>
      <c r="D17" s="1">
        <f t="shared" si="3"/>
        <v>0.022679349932928153</v>
      </c>
      <c r="E17" s="1">
        <f t="shared" si="2"/>
        <v>0.3088016701132237</v>
      </c>
      <c r="F17" s="1"/>
      <c r="H17">
        <v>117.20275971909</v>
      </c>
      <c r="I17" s="1">
        <f t="shared" si="1"/>
        <v>0.0205544100546657</v>
      </c>
      <c r="J17" s="1">
        <f t="shared" si="0"/>
        <v>0.27653863911461696</v>
      </c>
      <c r="K17" s="1">
        <f t="shared" si="4"/>
        <v>0.17238729979380588</v>
      </c>
    </row>
    <row r="18" spans="1:11" ht="12.75">
      <c r="A18" s="4">
        <v>26299</v>
      </c>
      <c r="C18">
        <v>124.351888130122</v>
      </c>
      <c r="D18" s="1">
        <f t="shared" si="3"/>
        <v>0.04303391162736142</v>
      </c>
      <c r="E18" s="1">
        <f t="shared" si="2"/>
        <v>0.6579870870605404</v>
      </c>
      <c r="F18" s="1">
        <f>(C18-C6)/C6</f>
        <v>0.24351888130122007</v>
      </c>
      <c r="H18">
        <v>122.838639701261</v>
      </c>
      <c r="I18" s="1">
        <f t="shared" si="1"/>
        <v>0.04808658085935013</v>
      </c>
      <c r="J18" s="1">
        <f t="shared" si="0"/>
        <v>0.7569763940157166</v>
      </c>
      <c r="K18" s="1">
        <f t="shared" si="4"/>
        <v>0.22838639701261002</v>
      </c>
    </row>
    <row r="19" spans="1:11" ht="12.75">
      <c r="A19" s="4">
        <v>26330</v>
      </c>
      <c r="C19">
        <v>125.853133877086</v>
      </c>
      <c r="D19" s="1">
        <f t="shared" si="3"/>
        <v>0.012072560936051751</v>
      </c>
      <c r="E19" s="1">
        <f t="shared" si="2"/>
        <v>0.15488783406615036</v>
      </c>
      <c r="F19" s="1">
        <f aca="true" t="shared" si="5" ref="F19:F82">(C19-C7)/C7</f>
        <v>0.2502400175707044</v>
      </c>
      <c r="H19">
        <v>126.155777317841</v>
      </c>
      <c r="I19" s="1">
        <f t="shared" si="1"/>
        <v>0.027004024341584647</v>
      </c>
      <c r="J19" s="1">
        <f t="shared" si="0"/>
        <v>0.376783792187535</v>
      </c>
      <c r="K19" s="1">
        <f t="shared" si="4"/>
        <v>0.25933661335902275</v>
      </c>
    </row>
    <row r="20" spans="1:11" ht="12.75">
      <c r="A20" s="4">
        <v>26359</v>
      </c>
      <c r="C20">
        <v>127.98863216077</v>
      </c>
      <c r="D20" s="1">
        <f t="shared" si="3"/>
        <v>0.01696817725468503</v>
      </c>
      <c r="E20" s="1">
        <f t="shared" si="2"/>
        <v>0.2237377557565292</v>
      </c>
      <c r="F20" s="1">
        <f t="shared" si="5"/>
        <v>0.2613539578062554</v>
      </c>
      <c r="H20">
        <v>127.889151899813</v>
      </c>
      <c r="I20" s="1">
        <f t="shared" si="1"/>
        <v>0.013739954037973862</v>
      </c>
      <c r="J20" s="1">
        <f t="shared" si="0"/>
        <v>0.17792804419494823</v>
      </c>
      <c r="K20" s="1">
        <f t="shared" si="4"/>
        <v>0.2642232195150505</v>
      </c>
    </row>
    <row r="21" spans="1:11" ht="12.75">
      <c r="A21" s="4">
        <v>26390</v>
      </c>
      <c r="C21">
        <v>128.093272766842</v>
      </c>
      <c r="D21" s="1">
        <f t="shared" si="3"/>
        <v>0.0008175773449986425</v>
      </c>
      <c r="E21" s="1">
        <f t="shared" si="2"/>
        <v>0.009855165149630363</v>
      </c>
      <c r="F21" s="1">
        <f t="shared" si="5"/>
        <v>0.24882851286134866</v>
      </c>
      <c r="H21">
        <v>128.795778641534</v>
      </c>
      <c r="I21" s="1">
        <f t="shared" si="1"/>
        <v>0.007089160638356993</v>
      </c>
      <c r="J21" s="1">
        <f t="shared" si="0"/>
        <v>0.08846648161630055</v>
      </c>
      <c r="K21" s="1">
        <f t="shared" si="4"/>
        <v>0.26274606106976184</v>
      </c>
    </row>
    <row r="22" spans="1:11" ht="12.75">
      <c r="A22" s="4">
        <v>26420</v>
      </c>
      <c r="C22">
        <v>129.242238898694</v>
      </c>
      <c r="D22" s="1">
        <f t="shared" si="3"/>
        <v>0.008969761698128973</v>
      </c>
      <c r="E22" s="1">
        <f t="shared" si="2"/>
        <v>0.11310929724720808</v>
      </c>
      <c r="F22" s="1">
        <f t="shared" si="5"/>
        <v>0.23940656372598784</v>
      </c>
      <c r="H22">
        <v>129.267007276754</v>
      </c>
      <c r="I22" s="1">
        <f t="shared" si="1"/>
        <v>0.0036587273293444025</v>
      </c>
      <c r="J22" s="1">
        <f t="shared" si="0"/>
        <v>0.04479908691744616</v>
      </c>
      <c r="K22" s="1">
        <f t="shared" si="4"/>
        <v>0.25490872693141564</v>
      </c>
    </row>
    <row r="23" spans="1:11" ht="12.75">
      <c r="A23" s="4">
        <v>26451</v>
      </c>
      <c r="C23">
        <v>129.752478891456</v>
      </c>
      <c r="D23" s="1">
        <f t="shared" si="3"/>
        <v>0.003947935265667636</v>
      </c>
      <c r="E23" s="1">
        <f t="shared" si="2"/>
        <v>0.04841757025174953</v>
      </c>
      <c r="F23" s="1">
        <f t="shared" si="5"/>
        <v>0.226865652125273</v>
      </c>
      <c r="H23">
        <v>129.284108720787</v>
      </c>
      <c r="I23" s="1">
        <f t="shared" si="1"/>
        <v>0.00013229550519726604</v>
      </c>
      <c r="J23" s="1">
        <f t="shared" si="0"/>
        <v>0.00158870171056269</v>
      </c>
      <c r="K23" s="1">
        <f t="shared" si="4"/>
        <v>0.23449964949613153</v>
      </c>
    </row>
    <row r="24" spans="1:11" ht="12.75">
      <c r="A24" s="4">
        <v>26481</v>
      </c>
      <c r="C24">
        <v>131.406786868019</v>
      </c>
      <c r="D24" s="1">
        <f t="shared" si="3"/>
        <v>0.0127497215521169</v>
      </c>
      <c r="E24" s="1">
        <f t="shared" si="2"/>
        <v>0.164194623787558</v>
      </c>
      <c r="F24" s="1">
        <f t="shared" si="5"/>
        <v>0.21708540403128201</v>
      </c>
      <c r="H24">
        <v>130.14784169282</v>
      </c>
      <c r="I24" s="1">
        <f t="shared" si="1"/>
        <v>0.006680890486690807</v>
      </c>
      <c r="J24" s="1">
        <f t="shared" si="0"/>
        <v>0.0831831495694042</v>
      </c>
      <c r="K24" s="1">
        <f t="shared" si="4"/>
        <v>0.21431313154191126</v>
      </c>
    </row>
    <row r="25" spans="1:11" ht="12.75">
      <c r="A25" s="4">
        <v>26512</v>
      </c>
      <c r="C25">
        <v>132.705604482908</v>
      </c>
      <c r="D25" s="1">
        <f t="shared" si="3"/>
        <v>0.009883946224128411</v>
      </c>
      <c r="E25" s="1">
        <f t="shared" si="2"/>
        <v>0.12527228138523094</v>
      </c>
      <c r="F25" s="1">
        <f t="shared" si="5"/>
        <v>0.21400593162272433</v>
      </c>
      <c r="H25">
        <v>131.05063349169</v>
      </c>
      <c r="I25" s="1">
        <f t="shared" si="1"/>
        <v>0.006936663621366865</v>
      </c>
      <c r="J25" s="1">
        <f t="shared" si="0"/>
        <v>0.08649029446437884</v>
      </c>
      <c r="K25" s="1">
        <f t="shared" si="4"/>
        <v>0.20451199075023926</v>
      </c>
    </row>
    <row r="26" spans="1:11" ht="12.75">
      <c r="A26" s="4">
        <v>26543</v>
      </c>
      <c r="C26">
        <v>135.051655228669</v>
      </c>
      <c r="D26" s="1">
        <f t="shared" si="3"/>
        <v>0.017678610898932814</v>
      </c>
      <c r="E26" s="1">
        <f t="shared" si="2"/>
        <v>0.23403580783605804</v>
      </c>
      <c r="F26" s="1">
        <f t="shared" si="5"/>
        <v>0.20833781095224194</v>
      </c>
      <c r="H26">
        <v>133.046234466614</v>
      </c>
      <c r="I26" s="1">
        <f t="shared" si="1"/>
        <v>0.015227709487192556</v>
      </c>
      <c r="J26" s="1">
        <f t="shared" si="0"/>
        <v>0.1988409078248763</v>
      </c>
      <c r="K26" s="1">
        <f t="shared" si="4"/>
        <v>0.19982848455489996</v>
      </c>
    </row>
    <row r="27" spans="1:11" ht="12.75">
      <c r="A27" s="4">
        <v>26573</v>
      </c>
      <c r="C27">
        <v>137.516186348885</v>
      </c>
      <c r="D27" s="1">
        <f t="shared" si="3"/>
        <v>0.018248803511834374</v>
      </c>
      <c r="E27" s="1">
        <f t="shared" si="2"/>
        <v>0.2423584016316087</v>
      </c>
      <c r="F27" s="1">
        <f t="shared" si="5"/>
        <v>0.21407589105969554</v>
      </c>
      <c r="H27">
        <v>136.462101289209</v>
      </c>
      <c r="I27" s="1">
        <f t="shared" si="1"/>
        <v>0.025674284103486895</v>
      </c>
      <c r="J27" s="1">
        <f t="shared" si="0"/>
        <v>0.3555439508437146</v>
      </c>
      <c r="K27" s="1">
        <f t="shared" si="4"/>
        <v>0.20849119945546418</v>
      </c>
    </row>
    <row r="28" spans="1:11" ht="12.75">
      <c r="A28" s="4">
        <v>26604</v>
      </c>
      <c r="C28">
        <v>139.821189268121</v>
      </c>
      <c r="D28" s="1">
        <f t="shared" si="3"/>
        <v>0.016761684427374367</v>
      </c>
      <c r="E28" s="1">
        <f t="shared" si="2"/>
        <v>0.22075936094150106</v>
      </c>
      <c r="F28" s="1">
        <f t="shared" si="5"/>
        <v>0.19938475190588587</v>
      </c>
      <c r="H28">
        <v>139.790943666315</v>
      </c>
      <c r="I28" s="1">
        <f t="shared" si="1"/>
        <v>0.024393896515275546</v>
      </c>
      <c r="J28" s="1">
        <f t="shared" si="0"/>
        <v>0.3353766763492334</v>
      </c>
      <c r="K28" s="1">
        <f t="shared" si="4"/>
        <v>0.21724321497460392</v>
      </c>
    </row>
    <row r="29" spans="1:11" ht="12.75">
      <c r="A29" s="4">
        <v>26634</v>
      </c>
      <c r="C29">
        <v>142.735493185976</v>
      </c>
      <c r="D29" s="1">
        <f t="shared" si="3"/>
        <v>0.020843077741718584</v>
      </c>
      <c r="E29" s="1">
        <f t="shared" si="2"/>
        <v>0.2808782716961542</v>
      </c>
      <c r="F29" s="1">
        <f t="shared" si="5"/>
        <v>0.19723119628101674</v>
      </c>
      <c r="H29">
        <v>143.089464790205</v>
      </c>
      <c r="I29" s="1">
        <f t="shared" si="1"/>
        <v>0.023596100272158277</v>
      </c>
      <c r="J29" s="1">
        <f t="shared" si="0"/>
        <v>0.32295012467084594</v>
      </c>
      <c r="K29" s="1">
        <f t="shared" si="4"/>
        <v>0.2208711222599187</v>
      </c>
    </row>
    <row r="30" spans="1:11" ht="12.75">
      <c r="A30" s="4">
        <v>26665</v>
      </c>
      <c r="C30">
        <v>145.424549851299</v>
      </c>
      <c r="D30" s="1">
        <f t="shared" si="3"/>
        <v>0.018839439338464402</v>
      </c>
      <c r="E30" s="1">
        <f t="shared" si="2"/>
        <v>0.2510336119884111</v>
      </c>
      <c r="F30" s="1">
        <f t="shared" si="5"/>
        <v>0.16945992568385065</v>
      </c>
      <c r="H30">
        <v>146.97752566647</v>
      </c>
      <c r="I30" s="1">
        <f t="shared" si="1"/>
        <v>0.02717223718717238</v>
      </c>
      <c r="J30" s="1">
        <f t="shared" si="0"/>
        <v>0.37949226993672514</v>
      </c>
      <c r="K30" s="1">
        <f t="shared" si="4"/>
        <v>0.19650890000014548</v>
      </c>
    </row>
    <row r="31" spans="1:11" ht="12.75">
      <c r="A31" s="4">
        <v>26696</v>
      </c>
      <c r="C31">
        <v>149.311089013716</v>
      </c>
      <c r="D31" s="1">
        <f t="shared" si="3"/>
        <v>0.026725468061555818</v>
      </c>
      <c r="E31" s="1">
        <f t="shared" si="2"/>
        <v>0.3723093383480518</v>
      </c>
      <c r="F31" s="1">
        <f t="shared" si="5"/>
        <v>0.18639150582885083</v>
      </c>
      <c r="H31">
        <v>152.334752971634</v>
      </c>
      <c r="I31" s="1">
        <f t="shared" si="1"/>
        <v>0.036449295774109956</v>
      </c>
      <c r="J31" s="1">
        <f t="shared" si="0"/>
        <v>0.5366562599378124</v>
      </c>
      <c r="K31" s="1">
        <f t="shared" si="4"/>
        <v>0.20751309381445793</v>
      </c>
    </row>
    <row r="32" spans="1:11" ht="12.75">
      <c r="A32" s="4">
        <v>26724</v>
      </c>
      <c r="C32">
        <v>151.683080501824</v>
      </c>
      <c r="D32" s="1">
        <f t="shared" si="3"/>
        <v>0.01588623794639994</v>
      </c>
      <c r="E32" s="1">
        <f t="shared" si="2"/>
        <v>0.20820582307965263</v>
      </c>
      <c r="F32" s="1">
        <f t="shared" si="5"/>
        <v>0.18512931922962325</v>
      </c>
      <c r="H32">
        <v>156.472571257946</v>
      </c>
      <c r="I32" s="1">
        <f t="shared" si="1"/>
        <v>0.027162667779967974</v>
      </c>
      <c r="J32" s="1">
        <f t="shared" si="0"/>
        <v>0.379338057277135</v>
      </c>
      <c r="K32" s="1">
        <f t="shared" si="4"/>
        <v>0.2235015162234005</v>
      </c>
    </row>
    <row r="33" spans="1:11" ht="12.75">
      <c r="A33" s="4">
        <v>26755</v>
      </c>
      <c r="C33">
        <v>156.173083527488</v>
      </c>
      <c r="D33" s="1">
        <f t="shared" si="3"/>
        <v>0.029601212019227077</v>
      </c>
      <c r="E33" s="1">
        <f t="shared" si="2"/>
        <v>0.4191507845784812</v>
      </c>
      <c r="F33" s="1">
        <f t="shared" si="5"/>
        <v>0.2192137819115406</v>
      </c>
      <c r="H33">
        <v>160.590054017672</v>
      </c>
      <c r="I33" s="1">
        <f t="shared" si="1"/>
        <v>0.026314405947469994</v>
      </c>
      <c r="J33" s="1">
        <f t="shared" si="0"/>
        <v>0.3657307866553494</v>
      </c>
      <c r="K33" s="1">
        <f t="shared" si="4"/>
        <v>0.24685805475525874</v>
      </c>
    </row>
    <row r="34" spans="1:11" ht="12.75">
      <c r="A34" s="4">
        <v>26785</v>
      </c>
      <c r="C34">
        <v>158.822291509374</v>
      </c>
      <c r="D34" s="1">
        <f t="shared" si="3"/>
        <v>0.01696328152104214</v>
      </c>
      <c r="E34" s="1">
        <f t="shared" si="2"/>
        <v>0.22366706404038994</v>
      </c>
      <c r="F34" s="1">
        <f t="shared" si="5"/>
        <v>0.22887295100068783</v>
      </c>
      <c r="H34">
        <v>165.09862733207</v>
      </c>
      <c r="I34" s="1">
        <f t="shared" si="1"/>
        <v>0.028075047000743047</v>
      </c>
      <c r="J34" s="1">
        <f t="shared" si="0"/>
        <v>0.3941124935227831</v>
      </c>
      <c r="K34" s="1">
        <f t="shared" si="4"/>
        <v>0.27719076050552</v>
      </c>
    </row>
    <row r="35" spans="1:11" ht="12.75">
      <c r="A35" s="4">
        <v>26816</v>
      </c>
      <c r="C35">
        <v>164.99075500838</v>
      </c>
      <c r="D35" s="1">
        <f t="shared" si="3"/>
        <v>0.03883877659983224</v>
      </c>
      <c r="E35" s="1">
        <f t="shared" si="2"/>
        <v>0.5797116659427586</v>
      </c>
      <c r="F35" s="1">
        <f t="shared" si="5"/>
        <v>0.2715807545103046</v>
      </c>
      <c r="H35">
        <v>171.378301862276</v>
      </c>
      <c r="I35" s="1">
        <f t="shared" si="1"/>
        <v>0.03803589788530109</v>
      </c>
      <c r="J35" s="1">
        <f t="shared" si="0"/>
        <v>0.5651229985127073</v>
      </c>
      <c r="K35" s="1">
        <f t="shared" si="4"/>
        <v>0.3255944876597263</v>
      </c>
    </row>
    <row r="36" spans="1:11" ht="12.75">
      <c r="A36" s="4">
        <v>26846</v>
      </c>
      <c r="C36">
        <v>167.28159595242</v>
      </c>
      <c r="D36" s="1">
        <f t="shared" si="3"/>
        <v>0.013884662470473763</v>
      </c>
      <c r="E36" s="1">
        <f t="shared" si="2"/>
        <v>0.17994737876527145</v>
      </c>
      <c r="F36" s="1">
        <f t="shared" si="5"/>
        <v>0.27300575517787046</v>
      </c>
      <c r="H36">
        <v>174.97383128182</v>
      </c>
      <c r="I36" s="1">
        <f t="shared" si="1"/>
        <v>0.020980073792734002</v>
      </c>
      <c r="J36" s="1">
        <f t="shared" si="0"/>
        <v>0.28294250480817285</v>
      </c>
      <c r="K36" s="1">
        <f t="shared" si="4"/>
        <v>0.34442361091780554</v>
      </c>
    </row>
    <row r="37" spans="1:11" ht="12.75">
      <c r="A37" s="4">
        <v>26877</v>
      </c>
      <c r="C37">
        <v>173.735275222466</v>
      </c>
      <c r="D37" s="1">
        <f t="shared" si="3"/>
        <v>0.03857973277515609</v>
      </c>
      <c r="E37" s="1">
        <f t="shared" si="2"/>
        <v>0.5749911591628551</v>
      </c>
      <c r="F37" s="1">
        <f t="shared" si="5"/>
        <v>0.30917813079132206</v>
      </c>
      <c r="H37">
        <v>181.037829242588</v>
      </c>
      <c r="I37" s="1">
        <f t="shared" si="1"/>
        <v>0.03465659931170555</v>
      </c>
      <c r="J37" s="1">
        <f t="shared" si="0"/>
        <v>0.5050633686145962</v>
      </c>
      <c r="K37" s="1">
        <f t="shared" si="4"/>
        <v>0.3814342168293884</v>
      </c>
    </row>
    <row r="38" spans="1:11" ht="12.75">
      <c r="A38" s="4">
        <v>26908</v>
      </c>
      <c r="C38">
        <v>177.205873148605</v>
      </c>
      <c r="D38" s="1">
        <f t="shared" si="3"/>
        <v>0.01997635725787386</v>
      </c>
      <c r="E38" s="1">
        <f t="shared" si="2"/>
        <v>0.2678890781933083</v>
      </c>
      <c r="F38" s="1">
        <f t="shared" si="5"/>
        <v>0.31213403381514</v>
      </c>
      <c r="H38">
        <v>185.238235874876</v>
      </c>
      <c r="I38" s="1">
        <f t="shared" si="1"/>
        <v>0.023201817265824178</v>
      </c>
      <c r="J38" s="1">
        <f t="shared" si="0"/>
        <v>0.31684795499580476</v>
      </c>
      <c r="K38" s="1">
        <f t="shared" si="4"/>
        <v>0.3922846942455843</v>
      </c>
    </row>
    <row r="39" spans="1:11" ht="12.75">
      <c r="A39" s="4">
        <v>26938</v>
      </c>
      <c r="C39">
        <v>182.994620888315</v>
      </c>
      <c r="D39" s="1">
        <f t="shared" si="3"/>
        <v>0.03266679392085134</v>
      </c>
      <c r="E39" s="1">
        <f t="shared" si="2"/>
        <v>0.4706947654043758</v>
      </c>
      <c r="F39" s="1">
        <f t="shared" si="5"/>
        <v>0.3307133199872858</v>
      </c>
      <c r="H39">
        <v>189.750736733485</v>
      </c>
      <c r="I39" s="1">
        <f t="shared" si="1"/>
        <v>0.024360525985882786</v>
      </c>
      <c r="J39" s="1">
        <f t="shared" si="0"/>
        <v>0.3348547570732354</v>
      </c>
      <c r="K39" s="1">
        <f t="shared" si="4"/>
        <v>0.3905013548878272</v>
      </c>
    </row>
    <row r="40" spans="1:11" ht="12.75">
      <c r="A40" s="4">
        <v>26969</v>
      </c>
      <c r="C40">
        <v>188.180568113456</v>
      </c>
      <c r="D40" s="1">
        <f t="shared" si="3"/>
        <v>0.028339342435131237</v>
      </c>
      <c r="E40" s="1">
        <f t="shared" si="2"/>
        <v>0.3984193268138414</v>
      </c>
      <c r="F40" s="1">
        <f t="shared" si="5"/>
        <v>0.34586588126211026</v>
      </c>
      <c r="H40">
        <v>195.046145032743</v>
      </c>
      <c r="I40" s="1">
        <f t="shared" si="1"/>
        <v>0.027907181760752096</v>
      </c>
      <c r="J40" s="1">
        <f t="shared" si="0"/>
        <v>0.39138335837044114</v>
      </c>
      <c r="K40" s="1">
        <f t="shared" si="4"/>
        <v>0.39527025082771994</v>
      </c>
    </row>
    <row r="41" spans="1:11" ht="12.75">
      <c r="A41" s="4">
        <v>26999</v>
      </c>
      <c r="C41">
        <v>191.882751408461</v>
      </c>
      <c r="D41" s="1">
        <f t="shared" si="3"/>
        <v>0.019673568488606727</v>
      </c>
      <c r="E41" s="1">
        <f t="shared" si="2"/>
        <v>0.2633798397075786</v>
      </c>
      <c r="F41" s="1">
        <f t="shared" si="5"/>
        <v>0.344324015880542</v>
      </c>
      <c r="H41">
        <v>198.619968791552</v>
      </c>
      <c r="I41" s="1">
        <f t="shared" si="1"/>
        <v>0.018322965358833675</v>
      </c>
      <c r="J41" s="1">
        <f t="shared" si="0"/>
        <v>0.2434446490401967</v>
      </c>
      <c r="K41" s="1">
        <f t="shared" si="4"/>
        <v>0.3880824076235434</v>
      </c>
    </row>
    <row r="42" spans="1:11" ht="12.75">
      <c r="A42" s="4">
        <v>27030</v>
      </c>
      <c r="C42">
        <v>197.026872234914</v>
      </c>
      <c r="D42" s="1">
        <f t="shared" si="3"/>
        <v>0.026808667213149995</v>
      </c>
      <c r="E42" s="1">
        <f t="shared" si="2"/>
        <v>0.3736443694849121</v>
      </c>
      <c r="F42" s="1">
        <f t="shared" si="5"/>
        <v>0.35483914123426863</v>
      </c>
      <c r="H42">
        <v>203.468011453275</v>
      </c>
      <c r="I42" s="1">
        <f t="shared" si="1"/>
        <v>0.024408636710697228</v>
      </c>
      <c r="J42" s="1">
        <f t="shared" si="0"/>
        <v>0.33560727441615645</v>
      </c>
      <c r="K42" s="1">
        <f t="shared" si="4"/>
        <v>0.3843477805919561</v>
      </c>
    </row>
    <row r="43" spans="1:11" ht="12.75">
      <c r="A43" s="4">
        <v>27061</v>
      </c>
      <c r="C43">
        <v>199.765175324547</v>
      </c>
      <c r="D43" s="1">
        <f t="shared" si="3"/>
        <v>0.013898119878633182</v>
      </c>
      <c r="E43" s="1">
        <f t="shared" si="2"/>
        <v>0.18013533141896332</v>
      </c>
      <c r="F43" s="1">
        <f t="shared" si="5"/>
        <v>0.33791251972046205</v>
      </c>
      <c r="H43">
        <v>208.791381946519</v>
      </c>
      <c r="I43" s="1">
        <f t="shared" si="1"/>
        <v>0.02616318140243128</v>
      </c>
      <c r="J43" s="1">
        <f t="shared" si="0"/>
        <v>0.36331790355844085</v>
      </c>
      <c r="K43" s="1">
        <f t="shared" si="4"/>
        <v>0.370608990224297</v>
      </c>
    </row>
    <row r="44" spans="1:11" ht="12.75">
      <c r="A44" s="4">
        <v>27089</v>
      </c>
      <c r="C44">
        <v>202.624119887725</v>
      </c>
      <c r="D44" s="1">
        <f t="shared" si="3"/>
        <v>0.01431152631349902</v>
      </c>
      <c r="E44" s="1">
        <f t="shared" si="2"/>
        <v>0.18592255338357333</v>
      </c>
      <c r="F44" s="1">
        <f t="shared" si="5"/>
        <v>0.33583863946703274</v>
      </c>
      <c r="H44">
        <v>213.884945034034</v>
      </c>
      <c r="I44" s="1">
        <f t="shared" si="1"/>
        <v>0.02439546613480279</v>
      </c>
      <c r="J44" s="1">
        <f t="shared" si="0"/>
        <v>0.33540123000163646</v>
      </c>
      <c r="K44" s="1">
        <f t="shared" si="4"/>
        <v>0.3669165356875446</v>
      </c>
    </row>
    <row r="45" spans="1:11" ht="12.75">
      <c r="A45" s="4">
        <v>27120</v>
      </c>
      <c r="C45">
        <v>202.261058420257</v>
      </c>
      <c r="D45" s="1">
        <f t="shared" si="3"/>
        <v>-0.0017917978751451717</v>
      </c>
      <c r="E45" s="1">
        <f t="shared" si="2"/>
        <v>-0.021290939379196905</v>
      </c>
      <c r="F45" s="1">
        <f t="shared" si="5"/>
        <v>0.295108310931551</v>
      </c>
      <c r="H45">
        <v>216.934188370093</v>
      </c>
      <c r="I45" s="1">
        <f t="shared" si="1"/>
        <v>0.014256465482289166</v>
      </c>
      <c r="J45" s="1">
        <f t="shared" si="0"/>
        <v>0.18515026532894252</v>
      </c>
      <c r="K45" s="1">
        <f t="shared" si="4"/>
        <v>0.3508569362970677</v>
      </c>
    </row>
    <row r="46" spans="1:11" ht="12.75">
      <c r="A46" s="4">
        <v>27150</v>
      </c>
      <c r="C46">
        <v>206.215793409165</v>
      </c>
      <c r="D46" s="1">
        <f t="shared" si="3"/>
        <v>0.019552626787361475</v>
      </c>
      <c r="E46" s="1">
        <f t="shared" si="2"/>
        <v>0.2615828449523867</v>
      </c>
      <c r="F46" s="1">
        <f t="shared" si="5"/>
        <v>0.2984058563151618</v>
      </c>
      <c r="H46">
        <v>221.601672781673</v>
      </c>
      <c r="I46" s="1">
        <f t="shared" si="1"/>
        <v>0.021515670013327628</v>
      </c>
      <c r="J46" s="1">
        <f t="shared" si="0"/>
        <v>0.29104207749815525</v>
      </c>
      <c r="K46" s="1">
        <f t="shared" si="4"/>
        <v>0.342238129793508</v>
      </c>
    </row>
    <row r="47" spans="1:11" ht="12.75">
      <c r="A47" s="4">
        <v>27181</v>
      </c>
      <c r="C47">
        <v>204.389651992987</v>
      </c>
      <c r="D47" s="1">
        <f t="shared" si="3"/>
        <v>-0.008855487671376528</v>
      </c>
      <c r="E47" s="1">
        <f t="shared" si="2"/>
        <v>-0.1012399307431665</v>
      </c>
      <c r="F47" s="1">
        <f t="shared" si="5"/>
        <v>0.2387945735662941</v>
      </c>
      <c r="H47">
        <v>228.178166205143</v>
      </c>
      <c r="I47" s="1">
        <f t="shared" si="1"/>
        <v>0.029677092870816497</v>
      </c>
      <c r="J47" s="1">
        <f t="shared" si="0"/>
        <v>0.420406377867641</v>
      </c>
      <c r="K47" s="1">
        <f t="shared" si="4"/>
        <v>0.3314297301680163</v>
      </c>
    </row>
    <row r="48" spans="1:11" ht="12.75">
      <c r="A48" s="4">
        <v>27211</v>
      </c>
      <c r="C48">
        <v>209.575772665962</v>
      </c>
      <c r="D48" s="1">
        <f t="shared" si="3"/>
        <v>0.025373694912660935</v>
      </c>
      <c r="E48" s="1">
        <f t="shared" si="2"/>
        <v>0.3507844781367482</v>
      </c>
      <c r="F48" s="1">
        <f t="shared" si="5"/>
        <v>0.25283221667476063</v>
      </c>
      <c r="H48">
        <v>235.416865077032</v>
      </c>
      <c r="I48" s="1">
        <f t="shared" si="1"/>
        <v>0.03172388924092367</v>
      </c>
      <c r="J48" s="1">
        <f t="shared" si="0"/>
        <v>0.4546611471130646</v>
      </c>
      <c r="K48" s="1">
        <f t="shared" si="4"/>
        <v>0.3454404201612297</v>
      </c>
    </row>
    <row r="49" spans="1:11" ht="12.75">
      <c r="A49" s="4">
        <v>27242</v>
      </c>
      <c r="C49">
        <v>203.166214309441</v>
      </c>
      <c r="D49" s="1">
        <f t="shared" si="3"/>
        <v>-0.030583489088393177</v>
      </c>
      <c r="E49" s="1">
        <f t="shared" si="2"/>
        <v>-0.3111495487860618</v>
      </c>
      <c r="F49" s="1">
        <f t="shared" si="5"/>
        <v>0.16940105599907115</v>
      </c>
      <c r="H49">
        <v>231.456151659761</v>
      </c>
      <c r="I49" s="1">
        <f t="shared" si="1"/>
        <v>-0.016824255203530203</v>
      </c>
      <c r="J49" s="1">
        <f t="shared" si="0"/>
        <v>-0.18421846637132322</v>
      </c>
      <c r="K49" s="1">
        <f t="shared" si="4"/>
        <v>0.2784960614480921</v>
      </c>
    </row>
    <row r="50" spans="1:11" ht="12.75">
      <c r="A50" s="4">
        <v>27273</v>
      </c>
      <c r="C50">
        <v>212.200163905162</v>
      </c>
      <c r="D50" s="1">
        <f t="shared" si="3"/>
        <v>0.04446580661271492</v>
      </c>
      <c r="E50" s="1">
        <f t="shared" si="2"/>
        <v>0.6855076231173134</v>
      </c>
      <c r="F50" s="1">
        <f t="shared" si="5"/>
        <v>0.19747816556402017</v>
      </c>
      <c r="H50">
        <v>243.099110324917</v>
      </c>
      <c r="I50" s="1">
        <f t="shared" si="1"/>
        <v>0.05030308584008209</v>
      </c>
      <c r="J50" s="1">
        <f t="shared" si="0"/>
        <v>0.8020867669321861</v>
      </c>
      <c r="K50" s="1">
        <f t="shared" si="4"/>
        <v>0.3123592393156056</v>
      </c>
    </row>
    <row r="51" spans="1:11" ht="12.75">
      <c r="A51" s="4">
        <v>27303</v>
      </c>
      <c r="C51">
        <v>209.291568735408</v>
      </c>
      <c r="D51" s="1">
        <f t="shared" si="3"/>
        <v>-0.013706846951607088</v>
      </c>
      <c r="E51" s="1">
        <f t="shared" si="2"/>
        <v>-0.152631689167104</v>
      </c>
      <c r="F51" s="1">
        <f t="shared" si="5"/>
        <v>0.14370339258847664</v>
      </c>
      <c r="H51">
        <v>252.275553589008</v>
      </c>
      <c r="I51" s="1">
        <f t="shared" si="1"/>
        <v>0.037747745155571</v>
      </c>
      <c r="J51" s="1">
        <f t="shared" si="0"/>
        <v>0.5599173226228888</v>
      </c>
      <c r="K51" s="1">
        <f t="shared" si="4"/>
        <v>0.32951027190657195</v>
      </c>
    </row>
    <row r="52" spans="1:11" ht="12.75">
      <c r="A52" s="4">
        <v>27334</v>
      </c>
      <c r="C52">
        <v>211.123281694651</v>
      </c>
      <c r="D52" s="1">
        <f t="shared" si="3"/>
        <v>0.008751967268966869</v>
      </c>
      <c r="E52" s="1">
        <f t="shared" si="2"/>
        <v>0.11022943221802906</v>
      </c>
      <c r="F52" s="1">
        <f t="shared" si="5"/>
        <v>0.1219186115293404</v>
      </c>
      <c r="H52">
        <v>256.472787777395</v>
      </c>
      <c r="I52" s="1">
        <f t="shared" si="1"/>
        <v>0.016637498674266626</v>
      </c>
      <c r="J52" s="1">
        <f t="shared" si="0"/>
        <v>0.21897134168780896</v>
      </c>
      <c r="K52" s="1">
        <f t="shared" si="4"/>
        <v>0.31493389799803595</v>
      </c>
    </row>
    <row r="53" spans="1:11" ht="12.75">
      <c r="A53" s="4">
        <v>27364</v>
      </c>
      <c r="C53">
        <v>206.285803799801</v>
      </c>
      <c r="D53" s="1">
        <f t="shared" si="3"/>
        <v>-0.02291304803534885</v>
      </c>
      <c r="E53" s="1">
        <f t="shared" si="2"/>
        <v>-0.24282099221882758</v>
      </c>
      <c r="F53" s="1">
        <f t="shared" si="5"/>
        <v>0.07506173580281954</v>
      </c>
      <c r="H53">
        <v>259.305355438985</v>
      </c>
      <c r="I53" s="1">
        <f t="shared" si="1"/>
        <v>0.011044320476012774</v>
      </c>
      <c r="J53" s="1">
        <f t="shared" si="0"/>
        <v>0.14088619904044175</v>
      </c>
      <c r="K53" s="1">
        <f t="shared" si="4"/>
        <v>0.305535173611477</v>
      </c>
    </row>
    <row r="54" spans="1:11" ht="12.75">
      <c r="A54" s="4">
        <v>27395</v>
      </c>
      <c r="C54">
        <v>203.449475457805</v>
      </c>
      <c r="D54" s="1">
        <f t="shared" si="3"/>
        <v>-0.013749508156890099</v>
      </c>
      <c r="E54" s="1">
        <f t="shared" si="2"/>
        <v>-0.1530714102133589</v>
      </c>
      <c r="F54" s="1">
        <f t="shared" si="5"/>
        <v>0.03259760026659385</v>
      </c>
      <c r="H54">
        <v>259.340241720408</v>
      </c>
      <c r="I54" s="1">
        <f t="shared" si="1"/>
        <v>0.00013453745050495233</v>
      </c>
      <c r="J54" s="1">
        <f t="shared" si="0"/>
        <v>0.001615644563447427</v>
      </c>
      <c r="K54" s="1">
        <f t="shared" si="4"/>
        <v>0.2745995789120083</v>
      </c>
    </row>
    <row r="55" spans="1:11" ht="12.75">
      <c r="A55" s="4">
        <v>27426</v>
      </c>
      <c r="C55">
        <v>197.564998383911</v>
      </c>
      <c r="D55" s="1">
        <f t="shared" si="3"/>
        <v>-0.02892353032934918</v>
      </c>
      <c r="E55" s="1">
        <f t="shared" si="2"/>
        <v>-0.2968610285124843</v>
      </c>
      <c r="F55" s="1">
        <f t="shared" si="5"/>
        <v>-0.011013816282350002</v>
      </c>
      <c r="H55">
        <v>253.304345734709</v>
      </c>
      <c r="I55" s="1">
        <f t="shared" si="1"/>
        <v>-0.023274043186117886</v>
      </c>
      <c r="J55" s="1">
        <f t="shared" si="0"/>
        <v>-0.24617115303484083</v>
      </c>
      <c r="K55" s="1">
        <f t="shared" si="4"/>
        <v>0.21319349186352804</v>
      </c>
    </row>
    <row r="56" spans="1:11" ht="12.75">
      <c r="A56" s="4">
        <v>27454</v>
      </c>
      <c r="C56">
        <v>195.087086950631</v>
      </c>
      <c r="D56" s="1">
        <f t="shared" si="3"/>
        <v>-0.012542259274412939</v>
      </c>
      <c r="E56" s="1">
        <f t="shared" si="2"/>
        <v>-0.14054681889977239</v>
      </c>
      <c r="F56" s="1">
        <f t="shared" si="5"/>
        <v>-0.0371971162232329</v>
      </c>
      <c r="H56">
        <v>249.666110989722</v>
      </c>
      <c r="I56" s="1">
        <f t="shared" si="1"/>
        <v>-0.014363096434189837</v>
      </c>
      <c r="J56" s="1">
        <f t="shared" si="0"/>
        <v>-0.15937274187543737</v>
      </c>
      <c r="K56" s="1">
        <f t="shared" si="4"/>
        <v>0.16729165276216335</v>
      </c>
    </row>
    <row r="57" spans="1:11" ht="12.75">
      <c r="A57" s="4">
        <v>27485</v>
      </c>
      <c r="C57">
        <v>191.325091595135</v>
      </c>
      <c r="D57" s="1">
        <f t="shared" si="3"/>
        <v>-0.019283671791398543</v>
      </c>
      <c r="E57" s="1">
        <f t="shared" si="2"/>
        <v>-0.20837250003340635</v>
      </c>
      <c r="F57" s="1">
        <f t="shared" si="5"/>
        <v>-0.054068573113067064</v>
      </c>
      <c r="H57">
        <v>246.402437228165</v>
      </c>
      <c r="I57" s="1">
        <f t="shared" si="1"/>
        <v>-0.013072153639992184</v>
      </c>
      <c r="J57" s="1">
        <f t="shared" si="0"/>
        <v>-0.1460649607623592</v>
      </c>
      <c r="K57" s="1">
        <f t="shared" si="4"/>
        <v>0.1358395791805703</v>
      </c>
    </row>
    <row r="58" spans="1:11" ht="12.75">
      <c r="A58" s="4">
        <v>27515</v>
      </c>
      <c r="C58">
        <v>189.447193298669</v>
      </c>
      <c r="D58" s="1">
        <f t="shared" si="3"/>
        <v>-0.009815222252394654</v>
      </c>
      <c r="E58" s="1">
        <f t="shared" si="2"/>
        <v>-0.11162782602587318</v>
      </c>
      <c r="F58" s="1">
        <f t="shared" si="5"/>
        <v>-0.08131578980095105</v>
      </c>
      <c r="H58">
        <v>242.365020523013</v>
      </c>
      <c r="I58" s="1">
        <f t="shared" si="1"/>
        <v>-0.016385457670670026</v>
      </c>
      <c r="J58" s="1">
        <f t="shared" si="0"/>
        <v>-0.17983866443862662</v>
      </c>
      <c r="K58" s="1">
        <f t="shared" si="4"/>
        <v>0.09369671032130034</v>
      </c>
    </row>
    <row r="59" spans="1:11" ht="12.75">
      <c r="A59" s="4">
        <v>27546</v>
      </c>
      <c r="C59">
        <v>187.469234743113</v>
      </c>
      <c r="D59" s="1">
        <f t="shared" si="3"/>
        <v>-0.010440685454957844</v>
      </c>
      <c r="E59" s="1">
        <f t="shared" si="2"/>
        <v>-0.11833830415256841</v>
      </c>
      <c r="F59" s="1">
        <f t="shared" si="5"/>
        <v>-0.0827850974101888</v>
      </c>
      <c r="H59">
        <v>238.341519340622</v>
      </c>
      <c r="I59" s="1">
        <f t="shared" si="1"/>
        <v>-0.01660099784081238</v>
      </c>
      <c r="J59" s="1">
        <f t="shared" si="0"/>
        <v>-0.18199273767646507</v>
      </c>
      <c r="K59" s="1">
        <f t="shared" si="4"/>
        <v>0.04454130429964836</v>
      </c>
    </row>
    <row r="60" spans="1:11" ht="12.75">
      <c r="A60" s="4">
        <v>27576</v>
      </c>
      <c r="C60">
        <v>187.651843330863</v>
      </c>
      <c r="D60" s="1">
        <f t="shared" si="3"/>
        <v>0.0009740722951167046</v>
      </c>
      <c r="E60" s="1">
        <f t="shared" si="2"/>
        <v>0.01175169322646874</v>
      </c>
      <c r="F60" s="1">
        <f t="shared" si="5"/>
        <v>-0.10461099131932136</v>
      </c>
      <c r="H60">
        <v>236.887565838014</v>
      </c>
      <c r="I60" s="1">
        <f t="shared" si="1"/>
        <v>-0.0061002946806346945</v>
      </c>
      <c r="J60" s="1">
        <f t="shared" si="0"/>
        <v>-0.07079670308420405</v>
      </c>
      <c r="K60" s="1">
        <f t="shared" si="4"/>
        <v>0.0062472192062398004</v>
      </c>
    </row>
    <row r="61" spans="1:11" ht="12.75">
      <c r="A61" s="4">
        <v>27607</v>
      </c>
      <c r="C61">
        <v>188.658299011694</v>
      </c>
      <c r="D61" s="1">
        <f t="shared" si="3"/>
        <v>0.005363420166656465</v>
      </c>
      <c r="E61" s="1">
        <f t="shared" si="2"/>
        <v>0.06629397219453925</v>
      </c>
      <c r="F61" s="1">
        <f t="shared" si="5"/>
        <v>-0.07140909401230507</v>
      </c>
      <c r="H61">
        <v>236.952024924598</v>
      </c>
      <c r="I61" s="1">
        <f t="shared" si="1"/>
        <v>0.00027210835805564396</v>
      </c>
      <c r="J61" s="1">
        <f t="shared" si="0"/>
        <v>0.003270191567140923</v>
      </c>
      <c r="K61" s="1">
        <f t="shared" si="4"/>
        <v>0.02374477077159694</v>
      </c>
    </row>
    <row r="62" spans="1:11" ht="12.75">
      <c r="A62" s="4">
        <v>27638</v>
      </c>
      <c r="C62">
        <v>189.93880770291</v>
      </c>
      <c r="D62" s="1">
        <f t="shared" si="3"/>
        <v>0.00678744957377479</v>
      </c>
      <c r="E62" s="1">
        <f t="shared" si="2"/>
        <v>0.08455983483243101</v>
      </c>
      <c r="F62" s="1">
        <f t="shared" si="5"/>
        <v>-0.10490734687745668</v>
      </c>
      <c r="H62">
        <v>238.040873943657</v>
      </c>
      <c r="I62" s="1">
        <f t="shared" si="1"/>
        <v>0.0045952298546741745</v>
      </c>
      <c r="J62" s="1">
        <f t="shared" si="0"/>
        <v>0.05655799304444087</v>
      </c>
      <c r="K62" s="1">
        <f t="shared" si="4"/>
        <v>-0.02080730108184829</v>
      </c>
    </row>
    <row r="63" spans="1:11" ht="12.75">
      <c r="A63" s="4">
        <v>27668</v>
      </c>
      <c r="C63">
        <v>192.647779953774</v>
      </c>
      <c r="D63" s="1">
        <f t="shared" si="3"/>
        <v>0.014262342085990174</v>
      </c>
      <c r="E63" s="1">
        <f t="shared" si="2"/>
        <v>0.18523266910691616</v>
      </c>
      <c r="F63" s="1">
        <f t="shared" si="5"/>
        <v>-0.07952441124217245</v>
      </c>
      <c r="H63">
        <v>240.292323474431</v>
      </c>
      <c r="I63" s="1">
        <f t="shared" si="1"/>
        <v>0.009458247625602685</v>
      </c>
      <c r="J63" s="1">
        <f t="shared" si="0"/>
        <v>0.11959339752734266</v>
      </c>
      <c r="K63" s="1">
        <f t="shared" si="4"/>
        <v>-0.04750056017754053</v>
      </c>
    </row>
    <row r="64" spans="1:11" ht="12.75">
      <c r="A64" s="4">
        <v>27699</v>
      </c>
      <c r="C64">
        <v>194.637913434621</v>
      </c>
      <c r="D64" s="1">
        <f t="shared" si="3"/>
        <v>0.010330425200459237</v>
      </c>
      <c r="E64" s="1">
        <f t="shared" si="2"/>
        <v>0.13125673789753245</v>
      </c>
      <c r="F64" s="1">
        <f t="shared" si="5"/>
        <v>-0.07808408493703177</v>
      </c>
      <c r="H64">
        <v>242.628537220206</v>
      </c>
      <c r="I64" s="1">
        <f t="shared" si="1"/>
        <v>0.009722381938778847</v>
      </c>
      <c r="J64" s="1">
        <f t="shared" si="0"/>
        <v>0.1231138877098581</v>
      </c>
      <c r="K64" s="1">
        <f t="shared" si="4"/>
        <v>-0.05397941308769607</v>
      </c>
    </row>
    <row r="65" spans="1:11" ht="12.75">
      <c r="A65" s="4">
        <v>27729</v>
      </c>
      <c r="C65">
        <v>199.522135225763</v>
      </c>
      <c r="D65" s="1">
        <f t="shared" si="3"/>
        <v>0.025093886925491648</v>
      </c>
      <c r="E65" s="1">
        <f t="shared" si="2"/>
        <v>0.3463678225807514</v>
      </c>
      <c r="F65" s="1">
        <f t="shared" si="5"/>
        <v>-0.032787852820943875</v>
      </c>
      <c r="H65">
        <v>249.179465569742</v>
      </c>
      <c r="I65" s="1">
        <f t="shared" si="1"/>
        <v>0.02699982625535299</v>
      </c>
      <c r="J65" s="1">
        <f t="shared" si="0"/>
        <v>0.37671625912630047</v>
      </c>
      <c r="K65" s="1">
        <f t="shared" si="4"/>
        <v>-0.03905006069813166</v>
      </c>
    </row>
    <row r="66" spans="1:11" ht="12.75">
      <c r="A66" s="4">
        <v>27760</v>
      </c>
      <c r="C66">
        <v>203.164053022377</v>
      </c>
      <c r="D66" s="1">
        <f t="shared" si="3"/>
        <v>0.01825320179384156</v>
      </c>
      <c r="E66" s="1">
        <f t="shared" si="2"/>
        <v>0.24242279892705798</v>
      </c>
      <c r="F66" s="1">
        <f t="shared" si="5"/>
        <v>-0.0014029155631182018</v>
      </c>
      <c r="H66">
        <v>256.099891898645</v>
      </c>
      <c r="I66" s="1">
        <f t="shared" si="1"/>
        <v>0.027772859665942538</v>
      </c>
      <c r="J66" s="1">
        <f t="shared" si="0"/>
        <v>0.389203092298013</v>
      </c>
      <c r="K66" s="1">
        <f t="shared" si="4"/>
        <v>-0.012494589348213809</v>
      </c>
    </row>
    <row r="67" spans="1:11" ht="12.75">
      <c r="A67" s="4">
        <v>27791</v>
      </c>
      <c r="C67">
        <v>208.253987152701</v>
      </c>
      <c r="D67" s="1">
        <f t="shared" si="3"/>
        <v>0.02505332047969814</v>
      </c>
      <c r="E67" s="1">
        <f t="shared" si="2"/>
        <v>0.3457285975666662</v>
      </c>
      <c r="F67" s="1">
        <f t="shared" si="5"/>
        <v>0.054103656296542076</v>
      </c>
      <c r="H67">
        <v>262.916874583194</v>
      </c>
      <c r="I67" s="1">
        <f t="shared" si="1"/>
        <v>0.02661845201889772</v>
      </c>
      <c r="J67" s="1">
        <f t="shared" si="0"/>
        <v>0.3705938851840651</v>
      </c>
      <c r="K67" s="1">
        <f t="shared" si="4"/>
        <v>0.037948535073900405</v>
      </c>
    </row>
    <row r="68" spans="1:11" ht="12.75">
      <c r="A68" s="4">
        <v>27820</v>
      </c>
      <c r="C68">
        <v>214.084132770137</v>
      </c>
      <c r="D68" s="1">
        <f t="shared" si="3"/>
        <v>0.027995361323675732</v>
      </c>
      <c r="E68" s="1">
        <f t="shared" si="2"/>
        <v>0.3928163610795452</v>
      </c>
      <c r="F68" s="1">
        <f t="shared" si="5"/>
        <v>0.09737725913306298</v>
      </c>
      <c r="H68">
        <v>271.064481205668</v>
      </c>
      <c r="I68" s="1">
        <f t="shared" si="1"/>
        <v>0.030989287528198982</v>
      </c>
      <c r="J68" s="1">
        <f aca="true" t="shared" si="6" ref="J68:J131">(H68/H67)^12-1</f>
        <v>0.4422808373241143</v>
      </c>
      <c r="K68" s="1">
        <f t="shared" si="4"/>
        <v>0.08570794863235132</v>
      </c>
    </row>
    <row r="69" spans="1:11" ht="12.75">
      <c r="A69" s="4">
        <v>27851</v>
      </c>
      <c r="C69">
        <v>220.944111849849</v>
      </c>
      <c r="D69" s="1">
        <f t="shared" si="3"/>
        <v>0.032043379352535234</v>
      </c>
      <c r="E69" s="1">
        <f t="shared" si="2"/>
        <v>0.46007587739378275</v>
      </c>
      <c r="F69" s="1">
        <f t="shared" si="5"/>
        <v>0.15480991023065138</v>
      </c>
      <c r="H69">
        <v>281.917286482671</v>
      </c>
      <c r="I69" s="1">
        <f aca="true" t="shared" si="7" ref="I69:I132">(H69-H68)/H68</f>
        <v>0.04003772544721008</v>
      </c>
      <c r="J69" s="1">
        <f t="shared" si="6"/>
        <v>0.6017292767393405</v>
      </c>
      <c r="K69" s="1">
        <f t="shared" si="4"/>
        <v>0.14413351448151362</v>
      </c>
    </row>
    <row r="70" spans="1:11" ht="12.75">
      <c r="A70" s="4">
        <v>27881</v>
      </c>
      <c r="C70">
        <v>229.911181236254</v>
      </c>
      <c r="D70" s="1">
        <f t="shared" si="3"/>
        <v>0.04058523810084115</v>
      </c>
      <c r="E70" s="1">
        <f t="shared" si="2"/>
        <v>0.6118771087088075</v>
      </c>
      <c r="F70" s="1">
        <f t="shared" si="5"/>
        <v>0.21358979899898736</v>
      </c>
      <c r="H70">
        <v>295.263101005848</v>
      </c>
      <c r="I70" s="1">
        <f t="shared" si="7"/>
        <v>0.047339468571386656</v>
      </c>
      <c r="J70" s="1">
        <f t="shared" si="6"/>
        <v>0.7420059766072131</v>
      </c>
      <c r="K70" s="1">
        <f t="shared" si="4"/>
        <v>0.21825790028892494</v>
      </c>
    </row>
    <row r="71" spans="1:11" ht="12.75">
      <c r="A71" s="4">
        <v>27912</v>
      </c>
      <c r="C71">
        <v>236.964327722212</v>
      </c>
      <c r="D71" s="1">
        <f t="shared" si="3"/>
        <v>0.03067770104973827</v>
      </c>
      <c r="E71" s="1">
        <f aca="true" t="shared" si="8" ref="E71:E134">(C71/C70)^12-1</f>
        <v>0.43705887461546267</v>
      </c>
      <c r="F71" s="1">
        <f t="shared" si="5"/>
        <v>0.2640171495174746</v>
      </c>
      <c r="H71">
        <v>306.849693861918</v>
      </c>
      <c r="I71" s="1">
        <f t="shared" si="7"/>
        <v>0.03924158764369452</v>
      </c>
      <c r="J71" s="1">
        <f t="shared" si="6"/>
        <v>0.5870777842206618</v>
      </c>
      <c r="K71" s="1">
        <f t="shared" si="4"/>
        <v>0.2874370135376566</v>
      </c>
    </row>
    <row r="72" spans="1:11" ht="12.75">
      <c r="A72" s="4">
        <v>27942</v>
      </c>
      <c r="C72">
        <v>247.809619813601</v>
      </c>
      <c r="D72" s="1">
        <f aca="true" t="shared" si="9" ref="D72:D135">(C72-C71)/C71</f>
        <v>0.04576761487958086</v>
      </c>
      <c r="E72" s="1">
        <f t="shared" si="8"/>
        <v>0.7108906886064958</v>
      </c>
      <c r="F72" s="1">
        <f t="shared" si="5"/>
        <v>0.32058185741703227</v>
      </c>
      <c r="H72">
        <v>320.881538550685</v>
      </c>
      <c r="I72" s="1">
        <f t="shared" si="7"/>
        <v>0.045728723115758686</v>
      </c>
      <c r="J72" s="1">
        <f t="shared" si="6"/>
        <v>0.7101273150182059</v>
      </c>
      <c r="K72" s="1">
        <f t="shared" si="4"/>
        <v>0.35457315969934383</v>
      </c>
    </row>
    <row r="73" spans="1:11" ht="12.75">
      <c r="A73" s="4">
        <v>27973</v>
      </c>
      <c r="C73">
        <v>257.256993375938</v>
      </c>
      <c r="D73" s="1">
        <f t="shared" si="9"/>
        <v>0.03812351420999397</v>
      </c>
      <c r="E73" s="1">
        <f t="shared" si="8"/>
        <v>0.5667090015017138</v>
      </c>
      <c r="F73" s="1">
        <f t="shared" si="5"/>
        <v>0.36361344676383367</v>
      </c>
      <c r="H73">
        <v>335.242569338317</v>
      </c>
      <c r="I73" s="1">
        <f t="shared" si="7"/>
        <v>0.044754929973522435</v>
      </c>
      <c r="J73" s="1">
        <f t="shared" si="6"/>
        <v>0.6911150321304225</v>
      </c>
      <c r="K73" s="1">
        <f t="shared" si="4"/>
        <v>0.41481200443421695</v>
      </c>
    </row>
    <row r="74" spans="1:11" ht="12.75">
      <c r="A74" s="4">
        <v>28004</v>
      </c>
      <c r="C74">
        <v>269.59078941576</v>
      </c>
      <c r="D74" s="1">
        <f t="shared" si="9"/>
        <v>0.04794348203315207</v>
      </c>
      <c r="E74" s="1">
        <f t="shared" si="8"/>
        <v>0.7540999231275791</v>
      </c>
      <c r="F74" s="1">
        <f t="shared" si="5"/>
        <v>0.41935601616198676</v>
      </c>
      <c r="H74">
        <v>353.077787565564</v>
      </c>
      <c r="I74" s="1">
        <f t="shared" si="7"/>
        <v>0.05320093525845814</v>
      </c>
      <c r="J74" s="1">
        <f t="shared" si="6"/>
        <v>0.8626653388483474</v>
      </c>
      <c r="K74" s="1">
        <f t="shared" si="4"/>
        <v>0.4832653809241837</v>
      </c>
    </row>
    <row r="75" spans="1:11" ht="12.75">
      <c r="A75" s="4">
        <v>28034</v>
      </c>
      <c r="C75">
        <v>281.585873620496</v>
      </c>
      <c r="D75" s="1">
        <f t="shared" si="9"/>
        <v>0.04449367217155659</v>
      </c>
      <c r="E75" s="1">
        <f t="shared" si="8"/>
        <v>0.686047319149462</v>
      </c>
      <c r="F75" s="1">
        <f t="shared" si="5"/>
        <v>0.4616616588473677</v>
      </c>
      <c r="H75">
        <v>370.745038035429</v>
      </c>
      <c r="I75" s="1">
        <f t="shared" si="7"/>
        <v>0.05003784177894316</v>
      </c>
      <c r="J75" s="1">
        <f t="shared" si="6"/>
        <v>0.7966331473976302</v>
      </c>
      <c r="K75" s="1">
        <f t="shared" si="4"/>
        <v>0.5428917273542415</v>
      </c>
    </row>
    <row r="76" spans="1:11" ht="12.75">
      <c r="A76" s="4">
        <v>28065</v>
      </c>
      <c r="C76">
        <v>290.326879926835</v>
      </c>
      <c r="D76" s="1">
        <f t="shared" si="9"/>
        <v>0.031042062564969348</v>
      </c>
      <c r="E76" s="1">
        <f t="shared" si="8"/>
        <v>0.44316702916106077</v>
      </c>
      <c r="F76" s="1">
        <f t="shared" si="5"/>
        <v>0.491625525590912</v>
      </c>
      <c r="H76">
        <v>386.228635941623</v>
      </c>
      <c r="I76" s="1">
        <f t="shared" si="7"/>
        <v>0.04176346631162295</v>
      </c>
      <c r="J76" s="1">
        <f t="shared" si="6"/>
        <v>0.6339150634644712</v>
      </c>
      <c r="K76" s="1">
        <f t="shared" si="4"/>
        <v>0.5918516443557821</v>
      </c>
    </row>
    <row r="77" spans="1:11" ht="12.75">
      <c r="A77" s="4">
        <v>28095</v>
      </c>
      <c r="C77">
        <v>302.671898069704</v>
      </c>
      <c r="D77" s="1">
        <f t="shared" si="9"/>
        <v>0.04252109947924937</v>
      </c>
      <c r="E77" s="1">
        <f t="shared" si="8"/>
        <v>0.6482316163863735</v>
      </c>
      <c r="F77" s="1">
        <f t="shared" si="5"/>
        <v>0.5169840565670828</v>
      </c>
      <c r="H77">
        <v>400.694350867417</v>
      </c>
      <c r="I77" s="1">
        <f t="shared" si="7"/>
        <v>0.03745376075113294</v>
      </c>
      <c r="J77" s="1">
        <f t="shared" si="6"/>
        <v>0.5546226543121768</v>
      </c>
      <c r="K77" s="1">
        <f t="shared" si="4"/>
        <v>0.6080552623035784</v>
      </c>
    </row>
    <row r="78" spans="1:11" ht="12.75">
      <c r="A78" s="4">
        <v>28126</v>
      </c>
      <c r="C78">
        <v>306.323128925365</v>
      </c>
      <c r="D78" s="1">
        <f t="shared" si="9"/>
        <v>0.012063329562297545</v>
      </c>
      <c r="E78" s="1">
        <f t="shared" si="8"/>
        <v>0.15476143206500748</v>
      </c>
      <c r="F78" s="1">
        <f t="shared" si="5"/>
        <v>0.5077624430519988</v>
      </c>
      <c r="H78">
        <v>406.177806307352</v>
      </c>
      <c r="I78" s="1">
        <f t="shared" si="7"/>
        <v>0.013684883323322447</v>
      </c>
      <c r="J78" s="1">
        <f t="shared" si="6"/>
        <v>0.17716039216875368</v>
      </c>
      <c r="K78" s="1">
        <f t="shared" si="4"/>
        <v>0.5860131892133026</v>
      </c>
    </row>
    <row r="79" spans="1:11" ht="12.75">
      <c r="A79" s="4">
        <v>28157</v>
      </c>
      <c r="C79">
        <v>321.981172039303</v>
      </c>
      <c r="D79" s="1">
        <f t="shared" si="9"/>
        <v>0.05111609811792254</v>
      </c>
      <c r="E79" s="1">
        <f t="shared" si="8"/>
        <v>0.8188975989588361</v>
      </c>
      <c r="F79" s="1">
        <f t="shared" si="5"/>
        <v>0.5460984754314077</v>
      </c>
      <c r="H79">
        <v>420.745056447982</v>
      </c>
      <c r="I79" s="1">
        <f t="shared" si="7"/>
        <v>0.035864219842693855</v>
      </c>
      <c r="J79" s="1">
        <f t="shared" si="6"/>
        <v>0.5262792026273366</v>
      </c>
      <c r="K79" s="1">
        <f t="shared" si="4"/>
        <v>0.6002968889501495</v>
      </c>
    </row>
    <row r="80" spans="1:11" ht="12.75">
      <c r="A80" s="4">
        <v>28185</v>
      </c>
      <c r="C80">
        <v>327.581203050856</v>
      </c>
      <c r="D80" s="1">
        <f t="shared" si="9"/>
        <v>0.01739241762518168</v>
      </c>
      <c r="E80" s="1">
        <f t="shared" si="8"/>
        <v>0.22987779177855727</v>
      </c>
      <c r="F80" s="1">
        <f t="shared" si="5"/>
        <v>0.5301517156462094</v>
      </c>
      <c r="H80">
        <v>430.503679235851</v>
      </c>
      <c r="I80" s="1">
        <f t="shared" si="7"/>
        <v>0.023193671888276812</v>
      </c>
      <c r="J80" s="1">
        <f t="shared" si="6"/>
        <v>0.31672216451384694</v>
      </c>
      <c r="K80" s="1">
        <f aca="true" t="shared" si="10" ref="K80:K143">(H80-H68)/H68</f>
        <v>0.5881965697645564</v>
      </c>
    </row>
    <row r="81" spans="1:11" ht="12.75">
      <c r="A81" s="4">
        <v>28216</v>
      </c>
      <c r="C81">
        <v>344.864857451065</v>
      </c>
      <c r="D81" s="1">
        <f t="shared" si="9"/>
        <v>0.0527614351471985</v>
      </c>
      <c r="E81" s="1">
        <f t="shared" si="8"/>
        <v>0.8533592476192946</v>
      </c>
      <c r="F81" s="1">
        <f t="shared" si="5"/>
        <v>0.5608691925016361</v>
      </c>
      <c r="H81">
        <v>444.668299380297</v>
      </c>
      <c r="I81" s="1">
        <f t="shared" si="7"/>
        <v>0.03290243690736484</v>
      </c>
      <c r="J81" s="1">
        <f t="shared" si="6"/>
        <v>0.47472697619528925</v>
      </c>
      <c r="K81" s="1">
        <f t="shared" si="10"/>
        <v>0.5773005796422848</v>
      </c>
    </row>
    <row r="82" spans="1:11" ht="12.75">
      <c r="A82" s="4">
        <v>28246</v>
      </c>
      <c r="C82">
        <v>352.446498641908</v>
      </c>
      <c r="D82" s="1">
        <f t="shared" si="9"/>
        <v>0.021984383236029845</v>
      </c>
      <c r="E82" s="1">
        <f t="shared" si="8"/>
        <v>0.29816864010968747</v>
      </c>
      <c r="F82" s="1">
        <f t="shared" si="5"/>
        <v>0.5329680650883097</v>
      </c>
      <c r="H82">
        <v>457.196558300778</v>
      </c>
      <c r="I82" s="1">
        <f t="shared" si="7"/>
        <v>0.02817439187353978</v>
      </c>
      <c r="J82" s="1">
        <f t="shared" si="6"/>
        <v>0.39572994229625436</v>
      </c>
      <c r="K82" s="1">
        <f t="shared" si="10"/>
        <v>0.5484378398224665</v>
      </c>
    </row>
    <row r="83" spans="1:11" ht="12.75">
      <c r="A83" s="4">
        <v>28277</v>
      </c>
      <c r="C83">
        <v>369.209125510704</v>
      </c>
      <c r="D83" s="1">
        <f t="shared" si="9"/>
        <v>0.04756077002718955</v>
      </c>
      <c r="E83" s="1">
        <f t="shared" si="8"/>
        <v>0.7464281163446769</v>
      </c>
      <c r="F83" s="1">
        <f aca="true" t="shared" si="11" ref="F83:F146">(C83-C71)/C71</f>
        <v>0.5580789271519366</v>
      </c>
      <c r="H83">
        <v>474.216337302964</v>
      </c>
      <c r="I83" s="1">
        <f t="shared" si="7"/>
        <v>0.037226393535073635</v>
      </c>
      <c r="J83" s="1">
        <f t="shared" si="6"/>
        <v>0.5505390663709568</v>
      </c>
      <c r="K83" s="1">
        <f t="shared" si="10"/>
        <v>0.5454352628957185</v>
      </c>
    </row>
    <row r="84" spans="1:11" ht="12.75">
      <c r="A84" s="4">
        <v>28307</v>
      </c>
      <c r="C84">
        <v>377.868178271476</v>
      </c>
      <c r="D84" s="1">
        <f t="shared" si="9"/>
        <v>0.023452976003218964</v>
      </c>
      <c r="E84" s="1">
        <f t="shared" si="8"/>
        <v>0.3207320538176017</v>
      </c>
      <c r="F84" s="1">
        <f t="shared" si="11"/>
        <v>0.524832565239813</v>
      </c>
      <c r="H84">
        <v>484.306681109945</v>
      </c>
      <c r="I84" s="1">
        <f t="shared" si="7"/>
        <v>0.021277933747218244</v>
      </c>
      <c r="J84" s="1">
        <f t="shared" si="6"/>
        <v>0.2874411347055723</v>
      </c>
      <c r="K84" s="1">
        <f t="shared" si="10"/>
        <v>0.5093005452959274</v>
      </c>
    </row>
    <row r="85" spans="1:11" ht="12.75">
      <c r="A85" s="4">
        <v>28338</v>
      </c>
      <c r="C85">
        <v>393.703770928939</v>
      </c>
      <c r="D85" s="1">
        <f t="shared" si="9"/>
        <v>0.041907716944839045</v>
      </c>
      <c r="E85" s="1">
        <f t="shared" si="8"/>
        <v>0.6366320663608225</v>
      </c>
      <c r="F85" s="1">
        <f t="shared" si="11"/>
        <v>0.5303909361702244</v>
      </c>
      <c r="H85">
        <v>497.83775880221</v>
      </c>
      <c r="I85" s="1">
        <f t="shared" si="7"/>
        <v>0.0279390688174158</v>
      </c>
      <c r="J85" s="1">
        <f t="shared" si="6"/>
        <v>0.39190139764122667</v>
      </c>
      <c r="K85" s="1">
        <f t="shared" si="10"/>
        <v>0.4850075865508793</v>
      </c>
    </row>
    <row r="86" spans="1:11" ht="12.75">
      <c r="A86" s="4">
        <v>28369</v>
      </c>
      <c r="C86">
        <v>405.760492309349</v>
      </c>
      <c r="D86" s="1">
        <f t="shared" si="9"/>
        <v>0.03062384023389548</v>
      </c>
      <c r="E86" s="1">
        <f t="shared" si="8"/>
        <v>0.4361579653891663</v>
      </c>
      <c r="F86" s="1">
        <f t="shared" si="11"/>
        <v>0.5050977564503865</v>
      </c>
      <c r="H86">
        <v>512.770249050556</v>
      </c>
      <c r="I86" s="1">
        <f t="shared" si="7"/>
        <v>0.029994692014268607</v>
      </c>
      <c r="J86" s="1">
        <f t="shared" si="6"/>
        <v>0.42567271942157325</v>
      </c>
      <c r="K86" s="1">
        <f t="shared" si="10"/>
        <v>0.45228690987913894</v>
      </c>
    </row>
    <row r="87" spans="1:11" ht="12.75">
      <c r="A87" s="4">
        <v>28399</v>
      </c>
      <c r="C87">
        <v>421.536229344686</v>
      </c>
      <c r="D87" s="1">
        <f t="shared" si="9"/>
        <v>0.03887943093116536</v>
      </c>
      <c r="E87" s="1">
        <f t="shared" si="8"/>
        <v>0.5804536784418617</v>
      </c>
      <c r="F87" s="1">
        <f t="shared" si="11"/>
        <v>0.4970077295596384</v>
      </c>
      <c r="H87">
        <v>528.085945423536</v>
      </c>
      <c r="I87" s="1">
        <f t="shared" si="7"/>
        <v>0.029868535472443124</v>
      </c>
      <c r="J87" s="1">
        <f t="shared" si="6"/>
        <v>0.42357868734097437</v>
      </c>
      <c r="K87" s="1">
        <f t="shared" si="10"/>
        <v>0.42439113473198065</v>
      </c>
    </row>
    <row r="88" spans="1:11" ht="12.75">
      <c r="A88" s="4">
        <v>28430</v>
      </c>
      <c r="C88">
        <v>433.573251340606</v>
      </c>
      <c r="D88" s="1">
        <f t="shared" si="9"/>
        <v>0.02855513039681695</v>
      </c>
      <c r="E88" s="1">
        <f t="shared" si="8"/>
        <v>0.4019447456204739</v>
      </c>
      <c r="F88" s="1">
        <f t="shared" si="11"/>
        <v>0.49339686166802893</v>
      </c>
      <c r="H88">
        <v>543.526292701697</v>
      </c>
      <c r="I88" s="1">
        <f t="shared" si="7"/>
        <v>0.029238322685860324</v>
      </c>
      <c r="J88" s="1">
        <f t="shared" si="6"/>
        <v>0.41316014440171966</v>
      </c>
      <c r="K88" s="1">
        <f t="shared" si="10"/>
        <v>0.407265650763008</v>
      </c>
    </row>
    <row r="89" spans="1:11" ht="12.75">
      <c r="A89" s="4">
        <v>28460</v>
      </c>
      <c r="C89">
        <v>448.227831865105</v>
      </c>
      <c r="D89" s="1">
        <f t="shared" si="9"/>
        <v>0.03379954939375774</v>
      </c>
      <c r="E89" s="1">
        <f t="shared" si="8"/>
        <v>0.49017084561668955</v>
      </c>
      <c r="F89" s="1">
        <f t="shared" si="11"/>
        <v>0.4809033634231879</v>
      </c>
      <c r="H89">
        <v>559.712071801874</v>
      </c>
      <c r="I89" s="1">
        <f t="shared" si="7"/>
        <v>0.029779201701030177</v>
      </c>
      <c r="J89" s="1">
        <f t="shared" si="6"/>
        <v>0.4220975701678622</v>
      </c>
      <c r="K89" s="1">
        <f t="shared" si="10"/>
        <v>0.39685541009055386</v>
      </c>
    </row>
    <row r="90" spans="1:11" ht="12.75">
      <c r="A90" s="4">
        <v>28491</v>
      </c>
      <c r="C90">
        <v>459.615722608252</v>
      </c>
      <c r="D90" s="1">
        <f t="shared" si="9"/>
        <v>0.025406478432544587</v>
      </c>
      <c r="E90" s="1">
        <f t="shared" si="8"/>
        <v>0.35130282095731813</v>
      </c>
      <c r="F90" s="1">
        <f t="shared" si="11"/>
        <v>0.5004277483736347</v>
      </c>
      <c r="H90">
        <v>570.964736610976</v>
      </c>
      <c r="I90" s="1">
        <f t="shared" si="7"/>
        <v>0.020104381120236485</v>
      </c>
      <c r="J90" s="1">
        <f t="shared" si="6"/>
        <v>0.2698000890757959</v>
      </c>
      <c r="K90" s="1">
        <f t="shared" si="10"/>
        <v>0.4057014631147298</v>
      </c>
    </row>
    <row r="91" spans="1:11" ht="12.75">
      <c r="A91" s="4">
        <v>28522</v>
      </c>
      <c r="C91">
        <v>478.450365215572</v>
      </c>
      <c r="D91" s="1">
        <f t="shared" si="9"/>
        <v>0.04097910859192581</v>
      </c>
      <c r="E91" s="1">
        <f t="shared" si="8"/>
        <v>0.6192136821660339</v>
      </c>
      <c r="F91" s="1">
        <f t="shared" si="11"/>
        <v>0.48595758623168633</v>
      </c>
      <c r="H91">
        <v>590.07828843894</v>
      </c>
      <c r="I91" s="1">
        <f t="shared" si="7"/>
        <v>0.03347588844350454</v>
      </c>
      <c r="J91" s="1">
        <f t="shared" si="6"/>
        <v>0.48458198106155637</v>
      </c>
      <c r="K91" s="1">
        <f t="shared" si="10"/>
        <v>0.4024604196672082</v>
      </c>
    </row>
    <row r="92" spans="1:11" ht="12.75">
      <c r="A92" s="4">
        <v>28550</v>
      </c>
      <c r="C92">
        <v>498.371146888201</v>
      </c>
      <c r="D92" s="1">
        <f t="shared" si="9"/>
        <v>0.04163604653881587</v>
      </c>
      <c r="E92" s="1">
        <f t="shared" si="8"/>
        <v>0.6315185145862787</v>
      </c>
      <c r="F92" s="1">
        <f t="shared" si="11"/>
        <v>0.5213667397479774</v>
      </c>
      <c r="H92">
        <v>617.759617139954</v>
      </c>
      <c r="I92" s="1">
        <f t="shared" si="7"/>
        <v>0.04691128150850168</v>
      </c>
      <c r="J92" s="1">
        <f t="shared" si="6"/>
        <v>0.7334788905818206</v>
      </c>
      <c r="K92" s="1">
        <f t="shared" si="10"/>
        <v>0.4349694252009285</v>
      </c>
    </row>
    <row r="93" spans="1:11" ht="12.75">
      <c r="A93" s="4">
        <v>28581</v>
      </c>
      <c r="C93">
        <v>519.041085806234</v>
      </c>
      <c r="D93" s="1">
        <f t="shared" si="9"/>
        <v>0.041474991172933816</v>
      </c>
      <c r="E93" s="1">
        <f t="shared" si="8"/>
        <v>0.6284939479213816</v>
      </c>
      <c r="F93" s="1">
        <f t="shared" si="11"/>
        <v>0.5050564723889965</v>
      </c>
      <c r="H93">
        <v>643.030592787948</v>
      </c>
      <c r="I93" s="1">
        <f t="shared" si="7"/>
        <v>0.040907458090237714</v>
      </c>
      <c r="J93" s="1">
        <f t="shared" si="6"/>
        <v>0.6178767842972555</v>
      </c>
      <c r="K93" s="1">
        <f t="shared" si="10"/>
        <v>0.4460904761686285</v>
      </c>
    </row>
    <row r="94" spans="1:11" ht="12.75">
      <c r="A94" s="4">
        <v>28611</v>
      </c>
      <c r="C94">
        <v>538.414494201721</v>
      </c>
      <c r="D94" s="1">
        <f t="shared" si="9"/>
        <v>0.037325385071191416</v>
      </c>
      <c r="E94" s="1">
        <f t="shared" si="8"/>
        <v>0.5523157759446911</v>
      </c>
      <c r="F94" s="1">
        <f t="shared" si="11"/>
        <v>0.5276488666404935</v>
      </c>
      <c r="H94">
        <v>666.034121858</v>
      </c>
      <c r="I94" s="1">
        <f t="shared" si="7"/>
        <v>0.03577361532725388</v>
      </c>
      <c r="J94" s="1">
        <f t="shared" si="6"/>
        <v>0.524677974072463</v>
      </c>
      <c r="K94" s="1">
        <f t="shared" si="10"/>
        <v>0.4567785119236027</v>
      </c>
    </row>
    <row r="95" spans="1:11" ht="12.75">
      <c r="A95" s="4">
        <v>28642</v>
      </c>
      <c r="C95">
        <v>560.387303580787</v>
      </c>
      <c r="D95" s="1">
        <f t="shared" si="9"/>
        <v>0.04081021149262325</v>
      </c>
      <c r="E95" s="1">
        <f t="shared" si="8"/>
        <v>0.616063917728225</v>
      </c>
      <c r="F95" s="1">
        <f t="shared" si="11"/>
        <v>0.5178045851538425</v>
      </c>
      <c r="H95">
        <v>694.986456075366</v>
      </c>
      <c r="I95" s="1">
        <f t="shared" si="7"/>
        <v>0.043469746169459325</v>
      </c>
      <c r="J95" s="1">
        <f t="shared" si="6"/>
        <v>0.6663197524579088</v>
      </c>
      <c r="K95" s="1">
        <f t="shared" si="10"/>
        <v>0.46554726483697245</v>
      </c>
    </row>
    <row r="96" spans="1:11" ht="12.75">
      <c r="A96" s="4">
        <v>28672</v>
      </c>
      <c r="C96">
        <v>581.307185230235</v>
      </c>
      <c r="D96" s="1">
        <f t="shared" si="9"/>
        <v>0.037331112813893445</v>
      </c>
      <c r="E96" s="1">
        <f t="shared" si="8"/>
        <v>0.5524186351112632</v>
      </c>
      <c r="F96" s="1">
        <f t="shared" si="11"/>
        <v>0.5383861850695457</v>
      </c>
      <c r="H96">
        <v>724.196718153547</v>
      </c>
      <c r="I96" s="1">
        <f t="shared" si="7"/>
        <v>0.04202997313520779</v>
      </c>
      <c r="J96" s="1">
        <f t="shared" si="6"/>
        <v>0.6389380392809028</v>
      </c>
      <c r="K96" s="1">
        <f t="shared" si="10"/>
        <v>0.49532671425018665</v>
      </c>
    </row>
    <row r="97" spans="1:11" ht="12.75">
      <c r="A97" s="4">
        <v>28703</v>
      </c>
      <c r="C97">
        <v>602.199888158017</v>
      </c>
      <c r="D97" s="1">
        <f t="shared" si="9"/>
        <v>0.03594089916419519</v>
      </c>
      <c r="E97" s="1">
        <f t="shared" si="8"/>
        <v>0.5276355392415712</v>
      </c>
      <c r="F97" s="1">
        <f t="shared" si="11"/>
        <v>0.5295761245495162</v>
      </c>
      <c r="H97">
        <v>750.074803929241</v>
      </c>
      <c r="I97" s="1">
        <f t="shared" si="7"/>
        <v>0.03573350324159759</v>
      </c>
      <c r="J97" s="1">
        <f t="shared" si="6"/>
        <v>0.52396957616223</v>
      </c>
      <c r="K97" s="1">
        <f t="shared" si="10"/>
        <v>0.5066651547964331</v>
      </c>
    </row>
    <row r="98" spans="1:11" ht="12.75">
      <c r="A98" s="4">
        <v>28734</v>
      </c>
      <c r="C98">
        <v>625.339277754409</v>
      </c>
      <c r="D98" s="1">
        <f t="shared" si="9"/>
        <v>0.03842476568232146</v>
      </c>
      <c r="E98" s="1">
        <f t="shared" si="8"/>
        <v>0.5721734080336731</v>
      </c>
      <c r="F98" s="1">
        <f t="shared" si="11"/>
        <v>0.5411536845180448</v>
      </c>
      <c r="H98">
        <v>776.42957023633</v>
      </c>
      <c r="I98" s="1">
        <f t="shared" si="7"/>
        <v>0.03513618397662534</v>
      </c>
      <c r="J98" s="1">
        <f t="shared" si="6"/>
        <v>0.5134562785167311</v>
      </c>
      <c r="K98" s="1">
        <f t="shared" si="10"/>
        <v>0.5141860739268024</v>
      </c>
    </row>
    <row r="99" spans="1:11" ht="12.75">
      <c r="A99" s="4">
        <v>28764</v>
      </c>
      <c r="C99">
        <v>647.76967867987</v>
      </c>
      <c r="D99" s="1">
        <f t="shared" si="9"/>
        <v>0.035869170102361965</v>
      </c>
      <c r="E99" s="1">
        <f t="shared" si="8"/>
        <v>0.5263667315928939</v>
      </c>
      <c r="F99" s="1">
        <f t="shared" si="11"/>
        <v>0.5366880319797974</v>
      </c>
      <c r="H99">
        <v>804.500074374359</v>
      </c>
      <c r="I99" s="1">
        <f t="shared" si="7"/>
        <v>0.036153316687159154</v>
      </c>
      <c r="J99" s="1">
        <f t="shared" si="6"/>
        <v>0.5313986430610584</v>
      </c>
      <c r="K99" s="1">
        <f t="shared" si="10"/>
        <v>0.5234264069064232</v>
      </c>
    </row>
    <row r="100" spans="1:11" ht="12.75">
      <c r="A100" s="4">
        <v>28795</v>
      </c>
      <c r="C100">
        <v>676.072505376139</v>
      </c>
      <c r="D100" s="1">
        <f t="shared" si="9"/>
        <v>0.04369273158007191</v>
      </c>
      <c r="E100" s="1">
        <f t="shared" si="8"/>
        <v>0.6705978105548744</v>
      </c>
      <c r="F100" s="1">
        <f t="shared" si="11"/>
        <v>0.559304000617489</v>
      </c>
      <c r="H100">
        <v>839.810741981221</v>
      </c>
      <c r="I100" s="1">
        <f t="shared" si="7"/>
        <v>0.043891441072049994</v>
      </c>
      <c r="J100" s="1">
        <f t="shared" si="6"/>
        <v>0.6744186072519338</v>
      </c>
      <c r="K100" s="1">
        <f t="shared" si="10"/>
        <v>0.5451152101709521</v>
      </c>
    </row>
    <row r="101" spans="1:11" ht="12.75">
      <c r="A101" s="4">
        <v>28825</v>
      </c>
      <c r="C101">
        <v>698.081113347603</v>
      </c>
      <c r="D101" s="1">
        <f t="shared" si="9"/>
        <v>0.03255362079725359</v>
      </c>
      <c r="E101" s="1">
        <f t="shared" si="8"/>
        <v>0.4687617953600838</v>
      </c>
      <c r="F101" s="1">
        <f t="shared" si="11"/>
        <v>0.5574247374216866</v>
      </c>
      <c r="H101">
        <v>870.616218473643</v>
      </c>
      <c r="I101" s="1">
        <f t="shared" si="7"/>
        <v>0.0366814508942193</v>
      </c>
      <c r="J101" s="1">
        <f t="shared" si="6"/>
        <v>0.5407917147514618</v>
      </c>
      <c r="K101" s="1">
        <f t="shared" si="10"/>
        <v>0.5554715760746043</v>
      </c>
    </row>
    <row r="102" spans="1:11" ht="12.75">
      <c r="A102" s="4">
        <v>28856</v>
      </c>
      <c r="C102">
        <v>725.638835827134</v>
      </c>
      <c r="D102" s="1">
        <f t="shared" si="9"/>
        <v>0.03947639028275625</v>
      </c>
      <c r="E102" s="1">
        <f t="shared" si="8"/>
        <v>0.5913860814954348</v>
      </c>
      <c r="F102" s="1">
        <f t="shared" si="11"/>
        <v>0.578794632414313</v>
      </c>
      <c r="H102">
        <v>903.359863511912</v>
      </c>
      <c r="I102" s="1">
        <f t="shared" si="7"/>
        <v>0.03760973474130176</v>
      </c>
      <c r="J102" s="1">
        <f t="shared" si="6"/>
        <v>0.5574296956946245</v>
      </c>
      <c r="K102" s="1">
        <f t="shared" si="10"/>
        <v>0.5821640209759779</v>
      </c>
    </row>
    <row r="103" spans="1:11" ht="12.75">
      <c r="A103" s="4">
        <v>28887</v>
      </c>
      <c r="C103">
        <v>748.208805359946</v>
      </c>
      <c r="D103" s="1">
        <f t="shared" si="9"/>
        <v>0.031103585445623496</v>
      </c>
      <c r="E103" s="1">
        <f t="shared" si="8"/>
        <v>0.4442007437807831</v>
      </c>
      <c r="F103" s="1">
        <f t="shared" si="11"/>
        <v>0.5638169803106554</v>
      </c>
      <c r="H103">
        <v>938.848203331083</v>
      </c>
      <c r="I103" s="1">
        <f t="shared" si="7"/>
        <v>0.03928483127555192</v>
      </c>
      <c r="J103" s="1">
        <f t="shared" si="6"/>
        <v>0.5878704397563215</v>
      </c>
      <c r="K103" s="1">
        <f t="shared" si="10"/>
        <v>0.5910570202723752</v>
      </c>
    </row>
    <row r="104" spans="1:11" ht="12.75">
      <c r="A104" s="4">
        <v>28915</v>
      </c>
      <c r="C104">
        <v>767.843801297441</v>
      </c>
      <c r="D104" s="1">
        <f t="shared" si="9"/>
        <v>0.026242668887128416</v>
      </c>
      <c r="E104" s="1">
        <f t="shared" si="8"/>
        <v>0.36458568895009624</v>
      </c>
      <c r="F104" s="1">
        <f t="shared" si="11"/>
        <v>0.5407067726368406</v>
      </c>
      <c r="H104">
        <v>971.327034406263</v>
      </c>
      <c r="I104" s="1">
        <f t="shared" si="7"/>
        <v>0.034594336933216015</v>
      </c>
      <c r="J104" s="1">
        <f t="shared" si="6"/>
        <v>0.5039768885245475</v>
      </c>
      <c r="K104" s="1">
        <f t="shared" si="10"/>
        <v>0.5723381837473005</v>
      </c>
    </row>
    <row r="105" spans="1:11" ht="12.75">
      <c r="A105" s="4">
        <v>28946</v>
      </c>
      <c r="C105">
        <v>787.603347143424</v>
      </c>
      <c r="D105" s="1">
        <f t="shared" si="9"/>
        <v>0.02573380915831434</v>
      </c>
      <c r="E105" s="1">
        <f t="shared" si="8"/>
        <v>0.3564882809046508</v>
      </c>
      <c r="F105" s="1">
        <f t="shared" si="11"/>
        <v>0.517420043771734</v>
      </c>
      <c r="H105">
        <v>991.034973369885</v>
      </c>
      <c r="I105" s="1">
        <f t="shared" si="7"/>
        <v>0.020289704976314996</v>
      </c>
      <c r="J105" s="1">
        <f t="shared" si="6"/>
        <v>0.27257109404492663</v>
      </c>
      <c r="K105" s="1">
        <f t="shared" si="10"/>
        <v>0.5411941274413026</v>
      </c>
    </row>
    <row r="106" spans="1:11" ht="12.75">
      <c r="A106" s="4">
        <v>28976</v>
      </c>
      <c r="C106">
        <v>808.810190141597</v>
      </c>
      <c r="D106" s="1">
        <f t="shared" si="9"/>
        <v>0.02692579085029102</v>
      </c>
      <c r="E106" s="1">
        <f t="shared" si="8"/>
        <v>0.3755257777979686</v>
      </c>
      <c r="F106" s="1">
        <f t="shared" si="11"/>
        <v>0.5022073121207064</v>
      </c>
      <c r="H106">
        <v>1014.35579117341</v>
      </c>
      <c r="I106" s="1">
        <f t="shared" si="7"/>
        <v>0.023531780845458525</v>
      </c>
      <c r="J106" s="1">
        <f t="shared" si="6"/>
        <v>0.3219529111181252</v>
      </c>
      <c r="K106" s="1">
        <f t="shared" si="10"/>
        <v>0.5229787151801104</v>
      </c>
    </row>
    <row r="107" spans="1:11" ht="12.75">
      <c r="A107" s="4">
        <v>29007</v>
      </c>
      <c r="C107">
        <v>841.461517450935</v>
      </c>
      <c r="D107" s="1">
        <f t="shared" si="9"/>
        <v>0.04036957954699093</v>
      </c>
      <c r="E107" s="1">
        <f t="shared" si="8"/>
        <v>0.6078729873999522</v>
      </c>
      <c r="F107" s="1">
        <f t="shared" si="11"/>
        <v>0.5015713455214418</v>
      </c>
      <c r="H107">
        <v>1053.55760853439</v>
      </c>
      <c r="I107" s="1">
        <f t="shared" si="7"/>
        <v>0.038647008970719494</v>
      </c>
      <c r="J107" s="1">
        <f t="shared" si="6"/>
        <v>0.576215875979158</v>
      </c>
      <c r="K107" s="1">
        <f t="shared" si="10"/>
        <v>0.5159397702278958</v>
      </c>
    </row>
    <row r="108" spans="1:11" ht="12.75">
      <c r="A108" s="4">
        <v>29037</v>
      </c>
      <c r="C108">
        <v>870.990688396602</v>
      </c>
      <c r="D108" s="1">
        <f t="shared" si="9"/>
        <v>0.035092717056295734</v>
      </c>
      <c r="E108" s="1">
        <f t="shared" si="8"/>
        <v>0.5126938270445451</v>
      </c>
      <c r="F108" s="1">
        <f t="shared" si="11"/>
        <v>0.49833119308792606</v>
      </c>
      <c r="H108">
        <v>1089.81655091288</v>
      </c>
      <c r="I108" s="1">
        <f t="shared" si="7"/>
        <v>0.03441571878440519</v>
      </c>
      <c r="J108" s="1">
        <f t="shared" si="6"/>
        <v>0.5008639857779411</v>
      </c>
      <c r="K108" s="1">
        <f t="shared" si="10"/>
        <v>0.5048625927103594</v>
      </c>
    </row>
    <row r="109" spans="1:11" ht="12.75">
      <c r="A109" s="4">
        <v>29068</v>
      </c>
      <c r="C109">
        <v>905.048782892092</v>
      </c>
      <c r="D109" s="1">
        <f t="shared" si="9"/>
        <v>0.039102707926978286</v>
      </c>
      <c r="E109" s="1">
        <f t="shared" si="8"/>
        <v>0.5845345721103206</v>
      </c>
      <c r="F109" s="1">
        <f t="shared" si="11"/>
        <v>0.5029042693123312</v>
      </c>
      <c r="H109">
        <v>1130.99088197684</v>
      </c>
      <c r="I109" s="1">
        <f t="shared" si="7"/>
        <v>0.03778097426532055</v>
      </c>
      <c r="J109" s="1">
        <f t="shared" si="6"/>
        <v>0.5605168185275562</v>
      </c>
      <c r="K109" s="1">
        <f t="shared" si="10"/>
        <v>0.5078374530809237</v>
      </c>
    </row>
    <row r="110" spans="1:11" ht="12.75">
      <c r="A110" s="4">
        <v>29099</v>
      </c>
      <c r="C110">
        <v>936.0104354833</v>
      </c>
      <c r="D110" s="1">
        <f t="shared" si="9"/>
        <v>0.034209926775736484</v>
      </c>
      <c r="E110" s="1">
        <f t="shared" si="8"/>
        <v>0.49728482812632446</v>
      </c>
      <c r="F110" s="1">
        <f t="shared" si="11"/>
        <v>0.49680416500385194</v>
      </c>
      <c r="H110">
        <v>1171.1542570094</v>
      </c>
      <c r="I110" s="1">
        <f t="shared" si="7"/>
        <v>0.03551167005198053</v>
      </c>
      <c r="J110" s="1">
        <f t="shared" si="6"/>
        <v>0.5200573449651624</v>
      </c>
      <c r="K110" s="1">
        <f t="shared" si="10"/>
        <v>0.5083844071689895</v>
      </c>
    </row>
    <row r="111" spans="1:11" ht="12.75">
      <c r="A111" s="4">
        <v>29129</v>
      </c>
      <c r="C111">
        <v>969.170786591929</v>
      </c>
      <c r="D111" s="1">
        <f t="shared" si="9"/>
        <v>0.03542733056336812</v>
      </c>
      <c r="E111" s="1">
        <f t="shared" si="8"/>
        <v>0.5185723579816186</v>
      </c>
      <c r="F111" s="1">
        <f t="shared" si="11"/>
        <v>0.49616571829521594</v>
      </c>
      <c r="H111">
        <v>1207.41971548297</v>
      </c>
      <c r="I111" s="1">
        <f t="shared" si="7"/>
        <v>0.03096556944272716</v>
      </c>
      <c r="J111" s="1">
        <f t="shared" si="6"/>
        <v>0.44188272868088796</v>
      </c>
      <c r="K111" s="1">
        <f t="shared" si="10"/>
        <v>0.500832323007493</v>
      </c>
    </row>
    <row r="112" spans="1:11" ht="12.75">
      <c r="A112" s="4">
        <v>29160</v>
      </c>
      <c r="C112">
        <v>1005.90500055337</v>
      </c>
      <c r="D112" s="1">
        <f t="shared" si="9"/>
        <v>0.037902725164278006</v>
      </c>
      <c r="E112" s="1">
        <f t="shared" si="8"/>
        <v>0.5627151664139667</v>
      </c>
      <c r="F112" s="1">
        <f t="shared" si="11"/>
        <v>0.4878655655338708</v>
      </c>
      <c r="H112">
        <v>1253.8799570895</v>
      </c>
      <c r="I112" s="1">
        <f t="shared" si="7"/>
        <v>0.03847894896096324</v>
      </c>
      <c r="J112" s="1">
        <f t="shared" si="6"/>
        <v>0.5731580913369201</v>
      </c>
      <c r="K112" s="1">
        <f t="shared" si="10"/>
        <v>0.49305062963524</v>
      </c>
    </row>
    <row r="113" spans="1:11" ht="12.75">
      <c r="A113" s="4">
        <v>29190</v>
      </c>
      <c r="C113">
        <v>1039.13852797437</v>
      </c>
      <c r="D113" s="1">
        <f t="shared" si="9"/>
        <v>0.0330384354414358</v>
      </c>
      <c r="E113" s="1">
        <f t="shared" si="8"/>
        <v>0.4770587279958136</v>
      </c>
      <c r="F113" s="1">
        <f t="shared" si="11"/>
        <v>0.4885641626819669</v>
      </c>
      <c r="H113">
        <v>1300.65395258601</v>
      </c>
      <c r="I113" s="1">
        <f t="shared" si="7"/>
        <v>0.03730340789965378</v>
      </c>
      <c r="J113" s="1">
        <f t="shared" si="6"/>
        <v>0.5519211664744474</v>
      </c>
      <c r="K113" s="1">
        <f t="shared" si="10"/>
        <v>0.4939463853158003</v>
      </c>
    </row>
    <row r="114" spans="1:11" ht="12.75">
      <c r="A114" s="4">
        <v>29221</v>
      </c>
      <c r="C114">
        <v>1067.57979731734</v>
      </c>
      <c r="D114" s="1">
        <f t="shared" si="9"/>
        <v>0.027370046030736377</v>
      </c>
      <c r="E114" s="1">
        <f t="shared" si="8"/>
        <v>0.3826835358351415</v>
      </c>
      <c r="F114" s="1">
        <f t="shared" si="11"/>
        <v>0.47122748205784465</v>
      </c>
      <c r="H114">
        <v>1343.03624753036</v>
      </c>
      <c r="I114" s="1">
        <f t="shared" si="7"/>
        <v>0.03258537358079284</v>
      </c>
      <c r="J114" s="1">
        <f t="shared" si="6"/>
        <v>0.46930389018046825</v>
      </c>
      <c r="K114" s="1">
        <f t="shared" si="10"/>
        <v>0.4867123300222319</v>
      </c>
    </row>
    <row r="115" spans="1:11" ht="12.75">
      <c r="A115" s="4">
        <v>29252</v>
      </c>
      <c r="C115">
        <v>1099.54226737711</v>
      </c>
      <c r="D115" s="1">
        <f t="shared" si="9"/>
        <v>0.029939185941965686</v>
      </c>
      <c r="E115" s="1">
        <f t="shared" si="8"/>
        <v>0.4247510442722562</v>
      </c>
      <c r="F115" s="1">
        <f t="shared" si="11"/>
        <v>0.4695660616398994</v>
      </c>
      <c r="H115">
        <v>1387.85899020481</v>
      </c>
      <c r="I115" s="1">
        <f t="shared" si="7"/>
        <v>0.03337418685227013</v>
      </c>
      <c r="J115" s="1">
        <f t="shared" si="6"/>
        <v>0.48282980482439775</v>
      </c>
      <c r="K115" s="1">
        <f t="shared" si="10"/>
        <v>0.47825706571159526</v>
      </c>
    </row>
    <row r="116" spans="1:11" ht="12.75">
      <c r="A116" s="4">
        <v>29281</v>
      </c>
      <c r="C116">
        <v>1121.16859665509</v>
      </c>
      <c r="D116" s="1">
        <f t="shared" si="9"/>
        <v>0.019668483804236303</v>
      </c>
      <c r="E116" s="1">
        <f t="shared" si="8"/>
        <v>0.26330424243711614</v>
      </c>
      <c r="F116" s="1">
        <f t="shared" si="11"/>
        <v>0.46015191470013683</v>
      </c>
      <c r="H116">
        <v>1428.77208874404</v>
      </c>
      <c r="I116" s="1">
        <f t="shared" si="7"/>
        <v>0.02947929063974462</v>
      </c>
      <c r="J116" s="1">
        <f t="shared" si="6"/>
        <v>0.41713549351591905</v>
      </c>
      <c r="K116" s="1">
        <f t="shared" si="10"/>
        <v>0.47094854578756434</v>
      </c>
    </row>
    <row r="117" spans="1:11" ht="12.75">
      <c r="A117" s="4">
        <v>29312</v>
      </c>
      <c r="C117">
        <v>1150.82412439643</v>
      </c>
      <c r="D117" s="1">
        <f t="shared" si="9"/>
        <v>0.02645055153151353</v>
      </c>
      <c r="E117" s="1">
        <f t="shared" si="8"/>
        <v>0.36790642330652434</v>
      </c>
      <c r="F117" s="1">
        <f t="shared" si="11"/>
        <v>0.4611722113299538</v>
      </c>
      <c r="H117">
        <v>1476.45465380325</v>
      </c>
      <c r="I117" s="1">
        <f t="shared" si="7"/>
        <v>0.033373107883934994</v>
      </c>
      <c r="J117" s="1">
        <f t="shared" si="6"/>
        <v>0.48281122587510605</v>
      </c>
      <c r="K117" s="1">
        <f t="shared" si="10"/>
        <v>0.4898108477269563</v>
      </c>
    </row>
    <row r="118" spans="1:11" ht="12.75">
      <c r="A118" s="4">
        <v>29342</v>
      </c>
      <c r="C118">
        <v>1164.80747900529</v>
      </c>
      <c r="D118" s="1">
        <f t="shared" si="9"/>
        <v>0.012150731212898098</v>
      </c>
      <c r="E118" s="1">
        <f t="shared" si="8"/>
        <v>0.1559587011069392</v>
      </c>
      <c r="F118" s="1">
        <f t="shared" si="11"/>
        <v>0.4401493616213825</v>
      </c>
      <c r="H118">
        <v>1510.68476928614</v>
      </c>
      <c r="I118" s="1">
        <f t="shared" si="7"/>
        <v>0.023183993761484913</v>
      </c>
      <c r="J118" s="1">
        <f t="shared" si="6"/>
        <v>0.3165727178374915</v>
      </c>
      <c r="K118" s="1">
        <f t="shared" si="10"/>
        <v>0.48930462312299217</v>
      </c>
    </row>
    <row r="119" spans="1:11" ht="12.75">
      <c r="A119" s="4">
        <v>29373</v>
      </c>
      <c r="C119">
        <v>1189.4786350326</v>
      </c>
      <c r="D119" s="1">
        <f t="shared" si="9"/>
        <v>0.021180458120322685</v>
      </c>
      <c r="E119" s="1">
        <f t="shared" si="8"/>
        <v>0.28596735440532695</v>
      </c>
      <c r="F119" s="1">
        <f t="shared" si="11"/>
        <v>0.41358649250642365</v>
      </c>
      <c r="H119">
        <v>1535.12886577839</v>
      </c>
      <c r="I119" s="1">
        <f t="shared" si="7"/>
        <v>0.016180805545422235</v>
      </c>
      <c r="J119" s="1">
        <f t="shared" si="6"/>
        <v>0.21241652785223297</v>
      </c>
      <c r="K119" s="1">
        <f t="shared" si="10"/>
        <v>0.4570905789517447</v>
      </c>
    </row>
    <row r="120" spans="1:11" ht="12.75">
      <c r="A120" s="4">
        <v>29403</v>
      </c>
      <c r="C120">
        <v>1206.43659580467</v>
      </c>
      <c r="D120" s="1">
        <f t="shared" si="9"/>
        <v>0.014256633345587785</v>
      </c>
      <c r="E120" s="1">
        <f t="shared" si="8"/>
        <v>0.18515261909354463</v>
      </c>
      <c r="F120" s="1">
        <f t="shared" si="11"/>
        <v>0.3851314507455724</v>
      </c>
      <c r="H120">
        <v>1558.17952676388</v>
      </c>
      <c r="I120" s="1">
        <f t="shared" si="7"/>
        <v>0.015015456682069508</v>
      </c>
      <c r="J120" s="1">
        <f t="shared" si="6"/>
        <v>0.1958366759485004</v>
      </c>
      <c r="K120" s="1">
        <f t="shared" si="10"/>
        <v>0.4297631334912997</v>
      </c>
    </row>
    <row r="121" spans="1:11" ht="12.75">
      <c r="A121" s="4">
        <v>29434</v>
      </c>
      <c r="C121">
        <v>1240.42921187156</v>
      </c>
      <c r="D121" s="1">
        <f t="shared" si="9"/>
        <v>0.028176048525962942</v>
      </c>
      <c r="E121" s="1">
        <f t="shared" si="8"/>
        <v>0.39575692907865734</v>
      </c>
      <c r="F121" s="1">
        <f t="shared" si="11"/>
        <v>0.370566134465986</v>
      </c>
      <c r="H121">
        <v>1606.32649548631</v>
      </c>
      <c r="I121" s="1">
        <f t="shared" si="7"/>
        <v>0.0308995002792936</v>
      </c>
      <c r="J121" s="1">
        <f t="shared" si="6"/>
        <v>0.44077428721603207</v>
      </c>
      <c r="K121" s="1">
        <f t="shared" si="10"/>
        <v>0.4202824453178958</v>
      </c>
    </row>
    <row r="122" spans="1:11" ht="12.75">
      <c r="A122" s="4">
        <v>29465</v>
      </c>
      <c r="C122">
        <v>1259.63894532247</v>
      </c>
      <c r="D122" s="1">
        <f t="shared" si="9"/>
        <v>0.015486360097829548</v>
      </c>
      <c r="E122" s="1">
        <f t="shared" si="8"/>
        <v>0.20251120717366344</v>
      </c>
      <c r="F122" s="1">
        <f t="shared" si="11"/>
        <v>0.3457531001479353</v>
      </c>
      <c r="H122">
        <v>1641.31137027275</v>
      </c>
      <c r="I122" s="1">
        <f t="shared" si="7"/>
        <v>0.021779429577203423</v>
      </c>
      <c r="J122" s="1">
        <f t="shared" si="6"/>
        <v>0.2950479919481248</v>
      </c>
      <c r="K122" s="1">
        <f t="shared" si="10"/>
        <v>0.40144764060707033</v>
      </c>
    </row>
    <row r="123" spans="1:11" ht="12.75">
      <c r="A123" s="4">
        <v>29495</v>
      </c>
      <c r="C123">
        <v>1289.976731251</v>
      </c>
      <c r="D123" s="1">
        <f t="shared" si="9"/>
        <v>0.02408450932799923</v>
      </c>
      <c r="E123" s="1">
        <f t="shared" si="8"/>
        <v>0.33054498602466964</v>
      </c>
      <c r="F123" s="1">
        <f t="shared" si="11"/>
        <v>0.33101074557476007</v>
      </c>
      <c r="H123">
        <v>1683.31465011071</v>
      </c>
      <c r="I123" s="1">
        <f t="shared" si="7"/>
        <v>0.025591292791068632</v>
      </c>
      <c r="J123" s="1">
        <f t="shared" si="6"/>
        <v>0.3542283481576367</v>
      </c>
      <c r="K123" s="1">
        <f t="shared" si="10"/>
        <v>0.39414209369389097</v>
      </c>
    </row>
    <row r="124" spans="1:11" ht="12.75">
      <c r="A124" s="4">
        <v>29526</v>
      </c>
      <c r="C124">
        <v>1314.72188741263</v>
      </c>
      <c r="D124" s="1">
        <f t="shared" si="9"/>
        <v>0.019182637610550085</v>
      </c>
      <c r="E124" s="1">
        <f t="shared" si="8"/>
        <v>0.2560999520662266</v>
      </c>
      <c r="F124" s="1">
        <f t="shared" si="11"/>
        <v>0.3070040279045965</v>
      </c>
      <c r="H124">
        <v>1731.10258397152</v>
      </c>
      <c r="I124" s="1">
        <f t="shared" si="7"/>
        <v>0.02838918669047822</v>
      </c>
      <c r="J124" s="1">
        <f t="shared" si="6"/>
        <v>0.3992329308707223</v>
      </c>
      <c r="K124" s="1">
        <f t="shared" si="10"/>
        <v>0.38059674228284723</v>
      </c>
    </row>
    <row r="125" spans="1:11" ht="12.75">
      <c r="A125" s="4">
        <v>29556</v>
      </c>
      <c r="C125">
        <v>1345.96070896706</v>
      </c>
      <c r="D125" s="1">
        <f t="shared" si="9"/>
        <v>0.023760783062574623</v>
      </c>
      <c r="E125" s="1">
        <f t="shared" si="8"/>
        <v>0.32550652370525723</v>
      </c>
      <c r="F125" s="1">
        <f t="shared" si="11"/>
        <v>0.29526590799283486</v>
      </c>
      <c r="H125">
        <v>1783.76628733446</v>
      </c>
      <c r="I125" s="1">
        <f t="shared" si="7"/>
        <v>0.030422058086308282</v>
      </c>
      <c r="J125" s="1">
        <f t="shared" si="6"/>
        <v>0.43278743375802975</v>
      </c>
      <c r="K125" s="1">
        <f t="shared" si="10"/>
        <v>0.37143802453212665</v>
      </c>
    </row>
    <row r="126" spans="1:11" ht="12.75">
      <c r="A126" s="4">
        <v>29587</v>
      </c>
      <c r="C126">
        <v>1375.24611048215</v>
      </c>
      <c r="D126" s="1">
        <f t="shared" si="9"/>
        <v>0.02175799138859307</v>
      </c>
      <c r="E126" s="1">
        <f t="shared" si="8"/>
        <v>0.29472196918373594</v>
      </c>
      <c r="F126" s="1">
        <f t="shared" si="11"/>
        <v>0.28819046027091083</v>
      </c>
      <c r="H126">
        <v>1841.865364479</v>
      </c>
      <c r="I126" s="1">
        <f t="shared" si="7"/>
        <v>0.03257101423940424</v>
      </c>
      <c r="J126" s="1">
        <f t="shared" si="6"/>
        <v>0.46905871968205926</v>
      </c>
      <c r="K126" s="1">
        <f t="shared" si="10"/>
        <v>0.3714189530371284</v>
      </c>
    </row>
    <row r="127" spans="1:11" ht="12.75">
      <c r="A127" s="4">
        <v>29618</v>
      </c>
      <c r="C127">
        <v>1404.06150412731</v>
      </c>
      <c r="D127" s="1">
        <f t="shared" si="9"/>
        <v>0.020952899575958434</v>
      </c>
      <c r="E127" s="1">
        <f t="shared" si="8"/>
        <v>0.28253280606164055</v>
      </c>
      <c r="F127" s="1">
        <f t="shared" si="11"/>
        <v>0.2769509147443797</v>
      </c>
      <c r="H127">
        <v>1889.19225389627</v>
      </c>
      <c r="I127" s="1">
        <f t="shared" si="7"/>
        <v>0.025695086258738085</v>
      </c>
      <c r="J127" s="1">
        <f t="shared" si="6"/>
        <v>0.35587389630675403</v>
      </c>
      <c r="K127" s="1">
        <f t="shared" si="10"/>
        <v>0.3612278100511327</v>
      </c>
    </row>
    <row r="128" spans="1:11" ht="12.75">
      <c r="A128" s="4">
        <v>29646</v>
      </c>
      <c r="C128">
        <v>1431.68166748767</v>
      </c>
      <c r="D128" s="1">
        <f t="shared" si="9"/>
        <v>0.019671619283891176</v>
      </c>
      <c r="E128" s="1">
        <f t="shared" si="8"/>
        <v>0.26335085913819567</v>
      </c>
      <c r="F128" s="1">
        <f t="shared" si="11"/>
        <v>0.2769548413672744</v>
      </c>
      <c r="H128">
        <v>1933.13288047309</v>
      </c>
      <c r="I128" s="1">
        <f t="shared" si="7"/>
        <v>0.023258949154696607</v>
      </c>
      <c r="J128" s="1">
        <f t="shared" si="6"/>
        <v>0.31773056233794095</v>
      </c>
      <c r="K128" s="1">
        <f t="shared" si="10"/>
        <v>0.35300297066441677</v>
      </c>
    </row>
    <row r="129" spans="1:11" ht="12.75">
      <c r="A129" s="4">
        <v>29677</v>
      </c>
      <c r="C129">
        <v>1472.5760143889</v>
      </c>
      <c r="D129" s="1">
        <f t="shared" si="9"/>
        <v>0.028563854542463876</v>
      </c>
      <c r="E129" s="1">
        <f t="shared" si="8"/>
        <v>0.4020874468569333</v>
      </c>
      <c r="F129" s="1">
        <f t="shared" si="11"/>
        <v>0.279583893986597</v>
      </c>
      <c r="H129">
        <v>2001.677039791</v>
      </c>
      <c r="I129" s="1">
        <f t="shared" si="7"/>
        <v>0.03545755183737573</v>
      </c>
      <c r="J129" s="1">
        <f t="shared" si="6"/>
        <v>0.5191043187431761</v>
      </c>
      <c r="K129" s="1">
        <f t="shared" si="10"/>
        <v>0.3557321483831634</v>
      </c>
    </row>
    <row r="130" spans="1:11" ht="12.75">
      <c r="A130" s="4">
        <v>29707</v>
      </c>
      <c r="C130">
        <v>1501.45010583254</v>
      </c>
      <c r="D130" s="1">
        <f t="shared" si="9"/>
        <v>0.019607878412729974</v>
      </c>
      <c r="E130" s="1">
        <f t="shared" si="8"/>
        <v>0.26240350233286835</v>
      </c>
      <c r="F130" s="1">
        <f t="shared" si="11"/>
        <v>0.28901138848690483</v>
      </c>
      <c r="H130">
        <v>2067.39464129818</v>
      </c>
      <c r="I130" s="1">
        <f t="shared" si="7"/>
        <v>0.03283127107959521</v>
      </c>
      <c r="J130" s="1">
        <f t="shared" si="6"/>
        <v>0.47350815357093</v>
      </c>
      <c r="K130" s="1">
        <f t="shared" si="10"/>
        <v>0.36851491676526804</v>
      </c>
    </row>
    <row r="131" spans="1:11" ht="12.75">
      <c r="A131" s="4">
        <v>29738</v>
      </c>
      <c r="C131">
        <v>1538.09493707863</v>
      </c>
      <c r="D131" s="1">
        <f t="shared" si="9"/>
        <v>0.02440629302548205</v>
      </c>
      <c r="E131" s="1">
        <f t="shared" si="8"/>
        <v>0.3355706069747981</v>
      </c>
      <c r="F131" s="1">
        <f t="shared" si="11"/>
        <v>0.2930832818501825</v>
      </c>
      <c r="H131">
        <v>2119.47754963575</v>
      </c>
      <c r="I131" s="1">
        <f t="shared" si="7"/>
        <v>0.025192533296335598</v>
      </c>
      <c r="J131" s="1">
        <f t="shared" si="6"/>
        <v>0.3479234024415718</v>
      </c>
      <c r="K131" s="1">
        <f t="shared" si="10"/>
        <v>0.38065122536866963</v>
      </c>
    </row>
    <row r="132" spans="1:11" ht="12.75">
      <c r="A132" s="4">
        <v>29768</v>
      </c>
      <c r="C132">
        <v>1564.68260184152</v>
      </c>
      <c r="D132" s="1">
        <f t="shared" si="9"/>
        <v>0.01728610121647567</v>
      </c>
      <c r="E132" s="1">
        <f t="shared" si="8"/>
        <v>0.2283364270598922</v>
      </c>
      <c r="F132" s="1">
        <f t="shared" si="11"/>
        <v>0.2969455728404083</v>
      </c>
      <c r="H132">
        <v>2170.02756512919</v>
      </c>
      <c r="I132" s="1">
        <f t="shared" si="7"/>
        <v>0.02385022455280417</v>
      </c>
      <c r="J132" s="1">
        <f aca="true" t="shared" si="12" ref="J132:J195">(H132/H131)^12-1</f>
        <v>0.32689683594748953</v>
      </c>
      <c r="K132" s="1">
        <f t="shared" si="10"/>
        <v>0.39266851338756353</v>
      </c>
    </row>
    <row r="133" spans="1:11" ht="12.75">
      <c r="A133" s="4">
        <v>29799</v>
      </c>
      <c r="C133">
        <v>1614.41564874228</v>
      </c>
      <c r="D133" s="1">
        <f t="shared" si="9"/>
        <v>0.031784751004598454</v>
      </c>
      <c r="E133" s="1">
        <f t="shared" si="8"/>
        <v>0.4556912130895734</v>
      </c>
      <c r="F133" s="1">
        <f t="shared" si="11"/>
        <v>0.30149760525749714</v>
      </c>
      <c r="H133">
        <v>2249.01676415789</v>
      </c>
      <c r="I133" s="1">
        <f aca="true" t="shared" si="13" ref="I133:I196">(H133-H132)/H132</f>
        <v>0.036400090163830515</v>
      </c>
      <c r="J133" s="1">
        <f t="shared" si="12"/>
        <v>0.5357810522167616</v>
      </c>
      <c r="K133" s="1">
        <f t="shared" si="10"/>
        <v>0.40009940101063185</v>
      </c>
    </row>
    <row r="134" spans="1:11" ht="12.75">
      <c r="A134" s="4">
        <v>29830</v>
      </c>
      <c r="C134">
        <v>1643.55998588342</v>
      </c>
      <c r="D134" s="1">
        <f t="shared" si="9"/>
        <v>0.018052561100882034</v>
      </c>
      <c r="E134" s="1">
        <f t="shared" si="8"/>
        <v>0.23948823696451793</v>
      </c>
      <c r="F134" s="1">
        <f t="shared" si="11"/>
        <v>0.3047865755394421</v>
      </c>
      <c r="H134">
        <v>2320.86864238366</v>
      </c>
      <c r="I134" s="1">
        <f t="shared" si="13"/>
        <v>0.031948129231786124</v>
      </c>
      <c r="J134" s="1">
        <f t="shared" si="12"/>
        <v>0.4584596449730205</v>
      </c>
      <c r="K134" s="1">
        <f t="shared" si="10"/>
        <v>0.4140331227937464</v>
      </c>
    </row>
    <row r="135" spans="1:11" ht="12.75">
      <c r="A135" s="4">
        <v>29860</v>
      </c>
      <c r="C135">
        <v>1694.02590066395</v>
      </c>
      <c r="D135" s="1">
        <f t="shared" si="9"/>
        <v>0.03070524666819777</v>
      </c>
      <c r="E135" s="1">
        <f aca="true" t="shared" si="14" ref="E135:E198">(C135/C134)^12-1</f>
        <v>0.4375198198116692</v>
      </c>
      <c r="F135" s="1">
        <f t="shared" si="11"/>
        <v>0.31322206023135724</v>
      </c>
      <c r="H135">
        <v>2398.30114830003</v>
      </c>
      <c r="I135" s="1">
        <f t="shared" si="13"/>
        <v>0.03336358831443507</v>
      </c>
      <c r="J135" s="1">
        <f t="shared" si="12"/>
        <v>0.4826473159466971</v>
      </c>
      <c r="K135" s="1">
        <f t="shared" si="10"/>
        <v>0.4247491686371861</v>
      </c>
    </row>
    <row r="136" spans="1:11" ht="12.75">
      <c r="A136" s="4">
        <v>29891</v>
      </c>
      <c r="C136">
        <v>1704.75705084001</v>
      </c>
      <c r="D136" s="1">
        <f aca="true" t="shared" si="15" ref="D136:D199">(C136-C135)/C135</f>
        <v>0.0063347025401759805</v>
      </c>
      <c r="E136" s="1">
        <f t="shared" si="14"/>
        <v>0.07872163823359624</v>
      </c>
      <c r="F136" s="1">
        <f t="shared" si="11"/>
        <v>0.2966674299421366</v>
      </c>
      <c r="H136">
        <v>2449.86340691977</v>
      </c>
      <c r="I136" s="1">
        <f t="shared" si="13"/>
        <v>0.02149949294578313</v>
      </c>
      <c r="J136" s="1">
        <f t="shared" si="12"/>
        <v>0.2907967543201173</v>
      </c>
      <c r="K136" s="1">
        <f t="shared" si="10"/>
        <v>0.4152040610437186</v>
      </c>
    </row>
    <row r="137" spans="1:11" ht="12.75">
      <c r="A137" s="4">
        <v>29921</v>
      </c>
      <c r="C137">
        <v>1751.2798135491</v>
      </c>
      <c r="D137" s="1">
        <f t="shared" si="15"/>
        <v>0.0272899664419433</v>
      </c>
      <c r="E137" s="1">
        <f t="shared" si="14"/>
        <v>0.3813907910416303</v>
      </c>
      <c r="F137" s="1">
        <f t="shared" si="11"/>
        <v>0.30113739716302473</v>
      </c>
      <c r="H137">
        <v>2497.6488776334</v>
      </c>
      <c r="I137" s="1">
        <f t="shared" si="13"/>
        <v>0.019505361228980035</v>
      </c>
      <c r="J137" s="1">
        <f t="shared" si="12"/>
        <v>0.2608811934902593</v>
      </c>
      <c r="K137" s="1">
        <f t="shared" si="10"/>
        <v>0.400210832196923</v>
      </c>
    </row>
    <row r="138" spans="1:11" ht="12.75">
      <c r="A138" s="4">
        <v>29952</v>
      </c>
      <c r="C138">
        <v>1759.40392685834</v>
      </c>
      <c r="D138" s="1">
        <f t="shared" si="15"/>
        <v>0.004638957890330357</v>
      </c>
      <c r="E138" s="1">
        <f t="shared" si="14"/>
        <v>0.05711000364430974</v>
      </c>
      <c r="F138" s="1">
        <f t="shared" si="11"/>
        <v>0.2793375043551349</v>
      </c>
      <c r="H138">
        <v>2511.58074791225</v>
      </c>
      <c r="I138" s="1">
        <f t="shared" si="13"/>
        <v>0.005577993930055908</v>
      </c>
      <c r="J138" s="1">
        <f t="shared" si="12"/>
        <v>0.06902811757539618</v>
      </c>
      <c r="K138" s="1">
        <f t="shared" si="10"/>
        <v>0.3636071323935718</v>
      </c>
    </row>
    <row r="139" spans="1:11" ht="12.75">
      <c r="A139" s="4">
        <v>29983</v>
      </c>
      <c r="C139">
        <v>1821.49532018977</v>
      </c>
      <c r="D139" s="1">
        <f t="shared" si="15"/>
        <v>0.03529115309086688</v>
      </c>
      <c r="E139" s="1">
        <f t="shared" si="14"/>
        <v>0.5161774531578733</v>
      </c>
      <c r="F139" s="1">
        <f t="shared" si="11"/>
        <v>0.29730450898012095</v>
      </c>
      <c r="H139">
        <v>2586.38402941136</v>
      </c>
      <c r="I139" s="1">
        <f t="shared" si="13"/>
        <v>0.02978334722516502</v>
      </c>
      <c r="J139" s="1">
        <f t="shared" si="12"/>
        <v>0.4221662699860784</v>
      </c>
      <c r="K139" s="1">
        <f t="shared" si="10"/>
        <v>0.3690422581805542</v>
      </c>
    </row>
    <row r="140" spans="1:11" ht="12.75">
      <c r="A140" s="4">
        <v>30011</v>
      </c>
      <c r="C140">
        <v>1817.97611826598</v>
      </c>
      <c r="D140" s="1">
        <f t="shared" si="15"/>
        <v>-0.00193204005784837</v>
      </c>
      <c r="E140" s="1">
        <f t="shared" si="14"/>
        <v>-0.022939697031675088</v>
      </c>
      <c r="F140" s="1">
        <f t="shared" si="11"/>
        <v>0.26981867516414004</v>
      </c>
      <c r="H140">
        <v>2611.22210786292</v>
      </c>
      <c r="I140" s="1">
        <f t="shared" si="13"/>
        <v>0.009603399251275433</v>
      </c>
      <c r="J140" s="1">
        <f t="shared" si="12"/>
        <v>0.12152678370996828</v>
      </c>
      <c r="K140" s="1">
        <f t="shared" si="10"/>
        <v>0.3507721762116442</v>
      </c>
    </row>
    <row r="141" spans="1:11" ht="12.75">
      <c r="A141" s="4">
        <v>30042</v>
      </c>
      <c r="C141">
        <v>1834.52894254803</v>
      </c>
      <c r="D141" s="1">
        <f t="shared" si="15"/>
        <v>0.009105083458323145</v>
      </c>
      <c r="E141" s="1">
        <f t="shared" si="14"/>
        <v>0.11490208520912715</v>
      </c>
      <c r="F141" s="1">
        <f t="shared" si="11"/>
        <v>0.24579575154178776</v>
      </c>
      <c r="H141">
        <v>2619.6653033002</v>
      </c>
      <c r="I141" s="1">
        <f t="shared" si="13"/>
        <v>0.003233426759009012</v>
      </c>
      <c r="J141" s="1">
        <f t="shared" si="12"/>
        <v>0.039498645944024746</v>
      </c>
      <c r="K141" s="1">
        <f t="shared" si="10"/>
        <v>0.308735251104107</v>
      </c>
    </row>
    <row r="142" spans="1:11" ht="12.75">
      <c r="A142" s="4">
        <v>30072</v>
      </c>
      <c r="C142">
        <v>1838.46340447213</v>
      </c>
      <c r="D142" s="1">
        <f t="shared" si="15"/>
        <v>0.002144671491873653</v>
      </c>
      <c r="E142" s="1">
        <f t="shared" si="14"/>
        <v>0.026041813280568427</v>
      </c>
      <c r="F142" s="1">
        <f t="shared" si="11"/>
        <v>0.22445854000104734</v>
      </c>
      <c r="H142">
        <v>2620.21915691124</v>
      </c>
      <c r="I142" s="1">
        <f t="shared" si="13"/>
        <v>0.00021142151645957754</v>
      </c>
      <c r="J142" s="1">
        <f t="shared" si="12"/>
        <v>0.002540010415380989</v>
      </c>
      <c r="K142" s="1">
        <f t="shared" si="10"/>
        <v>0.26740154229379487</v>
      </c>
    </row>
    <row r="143" spans="1:11" ht="12.75">
      <c r="A143" s="4">
        <v>30103</v>
      </c>
      <c r="C143">
        <v>1836.47496574745</v>
      </c>
      <c r="D143" s="1">
        <f t="shared" si="15"/>
        <v>-0.0010815764512054243</v>
      </c>
      <c r="E143" s="1">
        <f t="shared" si="14"/>
        <v>-0.012901987787348967</v>
      </c>
      <c r="F143" s="1">
        <f t="shared" si="11"/>
        <v>0.1939932454595722</v>
      </c>
      <c r="H143">
        <v>2618.69218477266</v>
      </c>
      <c r="I143" s="1">
        <f t="shared" si="13"/>
        <v>-0.0005827650464094378</v>
      </c>
      <c r="J143" s="1">
        <f t="shared" si="12"/>
        <v>-0.006970809444797221</v>
      </c>
      <c r="K143" s="1">
        <f t="shared" si="10"/>
        <v>0.23553664686030945</v>
      </c>
    </row>
    <row r="144" spans="1:11" ht="12.75">
      <c r="A144" s="4">
        <v>30133</v>
      </c>
      <c r="C144">
        <v>1859.95021935198</v>
      </c>
      <c r="D144" s="1">
        <f t="shared" si="15"/>
        <v>0.01278277898820993</v>
      </c>
      <c r="E144" s="1">
        <f t="shared" si="14"/>
        <v>0.16465071514110297</v>
      </c>
      <c r="F144" s="1">
        <f t="shared" si="11"/>
        <v>0.18870767602512553</v>
      </c>
      <c r="H144">
        <v>2643.25233913353</v>
      </c>
      <c r="I144" s="1">
        <f t="shared" si="13"/>
        <v>0.009378786290226843</v>
      </c>
      <c r="J144" s="1">
        <f t="shared" si="12"/>
        <v>0.11853628539459393</v>
      </c>
      <c r="K144" s="1">
        <f aca="true" t="shared" si="16" ref="K144:K207">(H144-H132)/H132</f>
        <v>0.2180731625757791</v>
      </c>
    </row>
    <row r="145" spans="1:11" ht="12.75">
      <c r="A145" s="4">
        <v>30164</v>
      </c>
      <c r="C145">
        <v>1836.85651659435</v>
      </c>
      <c r="D145" s="1">
        <f t="shared" si="15"/>
        <v>-0.012416301531809766</v>
      </c>
      <c r="E145" s="1">
        <f t="shared" si="14"/>
        <v>-0.13923033810232543</v>
      </c>
      <c r="F145" s="1">
        <f t="shared" si="11"/>
        <v>0.13778413757656774</v>
      </c>
      <c r="H145">
        <v>2611.92683967477</v>
      </c>
      <c r="I145" s="1">
        <f t="shared" si="13"/>
        <v>-0.01185111954503319</v>
      </c>
      <c r="J145" s="1">
        <f t="shared" si="12"/>
        <v>-0.13330040176998004</v>
      </c>
      <c r="K145" s="1">
        <f t="shared" si="16"/>
        <v>0.16136388189741477</v>
      </c>
    </row>
    <row r="146" spans="1:11" ht="12.75">
      <c r="A146" s="4">
        <v>30195</v>
      </c>
      <c r="C146">
        <v>1856.47518812794</v>
      </c>
      <c r="D146" s="1">
        <f t="shared" si="15"/>
        <v>0.010680568327658117</v>
      </c>
      <c r="E146" s="1">
        <f t="shared" si="14"/>
        <v>0.13597033625720112</v>
      </c>
      <c r="F146" s="1">
        <f t="shared" si="11"/>
        <v>0.12954513621240132</v>
      </c>
      <c r="H146">
        <v>2609.54785754959</v>
      </c>
      <c r="I146" s="1">
        <f t="shared" si="13"/>
        <v>-0.000910814992611382</v>
      </c>
      <c r="J146" s="1">
        <f t="shared" si="12"/>
        <v>-0.010875193261868144</v>
      </c>
      <c r="K146" s="1">
        <f t="shared" si="16"/>
        <v>0.12438412493239631</v>
      </c>
    </row>
    <row r="147" spans="1:11" ht="12.75">
      <c r="A147" s="4">
        <v>30225</v>
      </c>
      <c r="C147">
        <v>1853.44382601376</v>
      </c>
      <c r="D147" s="1">
        <f t="shared" si="15"/>
        <v>-0.0016328589434243897</v>
      </c>
      <c r="E147" s="1">
        <f t="shared" si="14"/>
        <v>-0.019419290528153277</v>
      </c>
      <c r="F147" s="1">
        <f aca="true" t="shared" si="17" ref="F147:F210">(C147-C135)/C135</f>
        <v>0.09410595510217888</v>
      </c>
      <c r="H147">
        <v>2615.45831877808</v>
      </c>
      <c r="I147" s="1">
        <f t="shared" si="13"/>
        <v>0.0022649368975513045</v>
      </c>
      <c r="J147" s="1">
        <f t="shared" si="12"/>
        <v>0.02752038800585943</v>
      </c>
      <c r="K147" s="1">
        <f t="shared" si="16"/>
        <v>0.09054624796889074</v>
      </c>
    </row>
    <row r="148" spans="1:11" ht="12.75">
      <c r="A148" s="4">
        <v>30256</v>
      </c>
      <c r="C148">
        <v>1885.21029426044</v>
      </c>
      <c r="D148" s="1">
        <f t="shared" si="15"/>
        <v>0.01713915890021917</v>
      </c>
      <c r="E148" s="1">
        <f t="shared" si="14"/>
        <v>0.22620898690743751</v>
      </c>
      <c r="F148" s="1">
        <f t="shared" si="17"/>
        <v>0.10585276261594731</v>
      </c>
      <c r="H148">
        <v>2631.15807719977</v>
      </c>
      <c r="I148" s="1">
        <f t="shared" si="13"/>
        <v>0.006002679648523301</v>
      </c>
      <c r="J148" s="1">
        <f t="shared" si="12"/>
        <v>0.0744585111173186</v>
      </c>
      <c r="K148" s="1">
        <f t="shared" si="16"/>
        <v>0.07400195038136555</v>
      </c>
    </row>
    <row r="149" spans="1:11" ht="12.75">
      <c r="A149" s="4">
        <v>30286</v>
      </c>
      <c r="C149">
        <v>1915.08643359303</v>
      </c>
      <c r="D149" s="1">
        <f t="shared" si="15"/>
        <v>0.01584764279271582</v>
      </c>
      <c r="E149" s="1">
        <f t="shared" si="14"/>
        <v>0.20765511794895386</v>
      </c>
      <c r="F149" s="1">
        <f t="shared" si="17"/>
        <v>0.09353537839961942</v>
      </c>
      <c r="H149">
        <v>2671.29170259292</v>
      </c>
      <c r="I149" s="1">
        <f t="shared" si="13"/>
        <v>0.015253217106538295</v>
      </c>
      <c r="J149" s="1">
        <f t="shared" si="12"/>
        <v>0.1992024086387736</v>
      </c>
      <c r="K149" s="1">
        <f t="shared" si="16"/>
        <v>0.06952251235732226</v>
      </c>
    </row>
    <row r="150" spans="1:11" ht="12.75">
      <c r="A150" s="4">
        <v>30317</v>
      </c>
      <c r="C150">
        <v>1972.23409208537</v>
      </c>
      <c r="D150" s="1">
        <f t="shared" si="15"/>
        <v>0.0298407724528241</v>
      </c>
      <c r="E150" s="1">
        <f t="shared" si="14"/>
        <v>0.42311823652944547</v>
      </c>
      <c r="F150" s="1">
        <f t="shared" si="17"/>
        <v>0.12096719916220036</v>
      </c>
      <c r="H150">
        <v>2736.39858935646</v>
      </c>
      <c r="I150" s="1">
        <f t="shared" si="13"/>
        <v>0.024372810614558937</v>
      </c>
      <c r="J150" s="1">
        <f t="shared" si="12"/>
        <v>0.3350468684589154</v>
      </c>
      <c r="K150" s="1">
        <f t="shared" si="16"/>
        <v>0.08951248795448431</v>
      </c>
    </row>
    <row r="151" spans="1:11" ht="12.75">
      <c r="A151" s="4">
        <v>30348</v>
      </c>
      <c r="C151">
        <v>2019.61122207448</v>
      </c>
      <c r="D151" s="1">
        <f t="shared" si="15"/>
        <v>0.024022062177728166</v>
      </c>
      <c r="E151" s="1">
        <f t="shared" si="14"/>
        <v>0.32957169663921637</v>
      </c>
      <c r="F151" s="1">
        <f t="shared" si="17"/>
        <v>0.10876552889747186</v>
      </c>
      <c r="H151">
        <v>2789.99843131167</v>
      </c>
      <c r="I151" s="1">
        <f t="shared" si="13"/>
        <v>0.019587731905612363</v>
      </c>
      <c r="J151" s="1">
        <f t="shared" si="12"/>
        <v>0.26210420777540966</v>
      </c>
      <c r="K151" s="1">
        <f t="shared" si="16"/>
        <v>0.07872551004989424</v>
      </c>
    </row>
    <row r="152" spans="1:11" ht="12.75">
      <c r="A152" s="4">
        <v>30376</v>
      </c>
      <c r="C152">
        <v>2095.94296125482</v>
      </c>
      <c r="D152" s="1">
        <f t="shared" si="15"/>
        <v>0.03779526393299326</v>
      </c>
      <c r="E152" s="1">
        <f t="shared" si="14"/>
        <v>0.5607746874551829</v>
      </c>
      <c r="F152" s="1">
        <f t="shared" si="17"/>
        <v>0.15289906187214947</v>
      </c>
      <c r="H152">
        <v>2871.74629753265</v>
      </c>
      <c r="I152" s="1">
        <f t="shared" si="13"/>
        <v>0.02930032694769196</v>
      </c>
      <c r="J152" s="1">
        <f t="shared" si="12"/>
        <v>0.41418207669226503</v>
      </c>
      <c r="K152" s="1">
        <f t="shared" si="16"/>
        <v>0.09977098037169592</v>
      </c>
    </row>
    <row r="153" spans="1:11" ht="12.75">
      <c r="A153" s="4">
        <v>30407</v>
      </c>
      <c r="C153">
        <v>2155.81381850809</v>
      </c>
      <c r="D153" s="1">
        <f t="shared" si="15"/>
        <v>0.028565117639187076</v>
      </c>
      <c r="E153" s="1">
        <f t="shared" si="14"/>
        <v>0.402108108489325</v>
      </c>
      <c r="F153" s="1">
        <f t="shared" si="17"/>
        <v>0.1751320835057627</v>
      </c>
      <c r="H153">
        <v>2962.4428401209</v>
      </c>
      <c r="I153" s="1">
        <f t="shared" si="13"/>
        <v>0.0315823659862207</v>
      </c>
      <c r="J153" s="1">
        <f t="shared" si="12"/>
        <v>0.45226849376457023</v>
      </c>
      <c r="K153" s="1">
        <f t="shared" si="16"/>
        <v>0.13084783632049343</v>
      </c>
    </row>
    <row r="154" spans="1:11" ht="12.75">
      <c r="A154" s="4">
        <v>30437</v>
      </c>
      <c r="C154">
        <v>2248.38207719076</v>
      </c>
      <c r="D154" s="1">
        <f t="shared" si="15"/>
        <v>0.0429388929080762</v>
      </c>
      <c r="E154" s="1">
        <f t="shared" si="14"/>
        <v>0.6561755152846445</v>
      </c>
      <c r="F154" s="1">
        <f t="shared" si="17"/>
        <v>0.22296808939546348</v>
      </c>
      <c r="H154">
        <v>3049.80396594162</v>
      </c>
      <c r="I154" s="1">
        <f t="shared" si="13"/>
        <v>0.029489556604290278</v>
      </c>
      <c r="J154" s="1">
        <f t="shared" si="12"/>
        <v>0.41730508287013635</v>
      </c>
      <c r="K154" s="1">
        <f t="shared" si="16"/>
        <v>0.1639499535362461</v>
      </c>
    </row>
    <row r="155" spans="1:11" ht="12.75">
      <c r="A155" s="4">
        <v>30468</v>
      </c>
      <c r="C155">
        <v>2296.83888824726</v>
      </c>
      <c r="D155" s="1">
        <f t="shared" si="15"/>
        <v>0.021551857910664562</v>
      </c>
      <c r="E155" s="1">
        <f t="shared" si="14"/>
        <v>0.29159101712121904</v>
      </c>
      <c r="F155" s="1">
        <f t="shared" si="17"/>
        <v>0.2506780277902894</v>
      </c>
      <c r="H155">
        <v>3140.30457914665</v>
      </c>
      <c r="I155" s="1">
        <f t="shared" si="13"/>
        <v>0.029674239464466175</v>
      </c>
      <c r="J155" s="1">
        <f t="shared" si="12"/>
        <v>0.4203591444019201</v>
      </c>
      <c r="K155" s="1">
        <f t="shared" si="16"/>
        <v>0.19918812810726505</v>
      </c>
    </row>
    <row r="156" spans="1:11" ht="12.75">
      <c r="A156" s="4">
        <v>30498</v>
      </c>
      <c r="C156">
        <v>2421.50017647516</v>
      </c>
      <c r="D156" s="1">
        <f t="shared" si="15"/>
        <v>0.054275155678433454</v>
      </c>
      <c r="E156" s="1">
        <f t="shared" si="14"/>
        <v>0.8855917451881754</v>
      </c>
      <c r="F156" s="1">
        <f t="shared" si="17"/>
        <v>0.30191665953233315</v>
      </c>
      <c r="H156">
        <v>3275.9542222218</v>
      </c>
      <c r="I156" s="1">
        <f t="shared" si="13"/>
        <v>0.043196333239755844</v>
      </c>
      <c r="J156" s="1">
        <f t="shared" si="12"/>
        <v>0.6610879299986625</v>
      </c>
      <c r="K156" s="1">
        <f t="shared" si="16"/>
        <v>0.23936491939156776</v>
      </c>
    </row>
    <row r="157" spans="1:11" ht="12.75">
      <c r="A157" s="4">
        <v>30529</v>
      </c>
      <c r="C157">
        <v>2443.56296229818</v>
      </c>
      <c r="D157" s="1">
        <f t="shared" si="15"/>
        <v>0.009111205540003537</v>
      </c>
      <c r="E157" s="1">
        <f t="shared" si="14"/>
        <v>0.11498325514275609</v>
      </c>
      <c r="F157" s="1">
        <f t="shared" si="17"/>
        <v>0.3302960466551316</v>
      </c>
      <c r="H157">
        <v>3303.35631333894</v>
      </c>
      <c r="I157" s="1">
        <f t="shared" si="13"/>
        <v>0.00836461356244324</v>
      </c>
      <c r="J157" s="1">
        <f t="shared" si="12"/>
        <v>0.10512437873911096</v>
      </c>
      <c r="K157" s="1">
        <f t="shared" si="16"/>
        <v>0.2647200768266025</v>
      </c>
    </row>
    <row r="158" spans="1:11" ht="12.75">
      <c r="A158" s="4">
        <v>30560</v>
      </c>
      <c r="C158">
        <v>2612.46159177594</v>
      </c>
      <c r="D158" s="1">
        <f t="shared" si="15"/>
        <v>0.06911981892167424</v>
      </c>
      <c r="E158" s="1">
        <f t="shared" si="14"/>
        <v>1.2300600866126339</v>
      </c>
      <c r="F158" s="1">
        <f t="shared" si="17"/>
        <v>0.40721600185259293</v>
      </c>
      <c r="H158">
        <v>3472.4180336787</v>
      </c>
      <c r="I158" s="1">
        <f t="shared" si="13"/>
        <v>0.05117877222541496</v>
      </c>
      <c r="J158" s="1">
        <f t="shared" si="12"/>
        <v>0.8201994742839291</v>
      </c>
      <c r="K158" s="1">
        <f t="shared" si="16"/>
        <v>0.3306588816268577</v>
      </c>
    </row>
    <row r="159" spans="1:11" ht="12.75">
      <c r="A159" s="4">
        <v>30590</v>
      </c>
      <c r="C159">
        <v>2678.59712099477</v>
      </c>
      <c r="D159" s="1">
        <f t="shared" si="15"/>
        <v>0.02531540728752738</v>
      </c>
      <c r="E159" s="1">
        <f t="shared" si="14"/>
        <v>0.3498633379719607</v>
      </c>
      <c r="F159" s="1">
        <f t="shared" si="17"/>
        <v>0.4452000559173593</v>
      </c>
      <c r="H159">
        <v>3620.3641273452</v>
      </c>
      <c r="I159" s="1">
        <f t="shared" si="13"/>
        <v>0.04260607226191746</v>
      </c>
      <c r="J159" s="1">
        <f t="shared" si="12"/>
        <v>0.6498444485376291</v>
      </c>
      <c r="K159" s="1">
        <f t="shared" si="16"/>
        <v>0.38421786397903807</v>
      </c>
    </row>
    <row r="160" spans="1:11" ht="12.75">
      <c r="A160" s="4">
        <v>30621</v>
      </c>
      <c r="C160">
        <v>2812.24651641233</v>
      </c>
      <c r="D160" s="1">
        <f t="shared" si="15"/>
        <v>0.04989529570162664</v>
      </c>
      <c r="E160" s="1">
        <f t="shared" si="14"/>
        <v>0.7937085456394646</v>
      </c>
      <c r="F160" s="1">
        <f t="shared" si="17"/>
        <v>0.49174154468298326</v>
      </c>
      <c r="H160">
        <v>3744.28000962387</v>
      </c>
      <c r="I160" s="1">
        <f t="shared" si="13"/>
        <v>0.03422746384616758</v>
      </c>
      <c r="J160" s="1">
        <f t="shared" si="12"/>
        <v>0.49758952957448677</v>
      </c>
      <c r="K160" s="1">
        <f t="shared" si="16"/>
        <v>0.4230539936273035</v>
      </c>
    </row>
    <row r="161" spans="1:11" ht="12.75">
      <c r="A161" s="4">
        <v>30651</v>
      </c>
      <c r="C161">
        <v>2886.6415774365</v>
      </c>
      <c r="D161" s="1">
        <f t="shared" si="15"/>
        <v>0.026453961482394536</v>
      </c>
      <c r="E161" s="1">
        <f t="shared" si="14"/>
        <v>0.36796095583827904</v>
      </c>
      <c r="F161" s="1">
        <f t="shared" si="17"/>
        <v>0.5073166029486544</v>
      </c>
      <c r="H161">
        <v>3832.14207061599</v>
      </c>
      <c r="I161" s="1">
        <f t="shared" si="13"/>
        <v>0.023465675848571635</v>
      </c>
      <c r="J161" s="1">
        <f t="shared" si="12"/>
        <v>0.3209287319808236</v>
      </c>
      <c r="K161" s="1">
        <f t="shared" si="16"/>
        <v>0.43456518316448833</v>
      </c>
    </row>
    <row r="162" spans="1:11" ht="12.75">
      <c r="A162" s="4">
        <v>30682</v>
      </c>
      <c r="C162">
        <v>2998.57918771069</v>
      </c>
      <c r="D162" s="1">
        <f t="shared" si="15"/>
        <v>0.0387778001776018</v>
      </c>
      <c r="E162" s="1">
        <f t="shared" si="14"/>
        <v>0.5785993384829993</v>
      </c>
      <c r="F162" s="1">
        <f t="shared" si="17"/>
        <v>0.5203971981541496</v>
      </c>
      <c r="H162">
        <v>3948.79865314729</v>
      </c>
      <c r="I162" s="1">
        <f t="shared" si="13"/>
        <v>0.0304416121275348</v>
      </c>
      <c r="J162" s="1">
        <f t="shared" si="12"/>
        <v>0.4331137432582781</v>
      </c>
      <c r="K162" s="1">
        <f t="shared" si="16"/>
        <v>0.44306413126603744</v>
      </c>
    </row>
    <row r="163" spans="1:11" ht="12.75">
      <c r="A163" s="4">
        <v>30713</v>
      </c>
      <c r="C163">
        <v>3115.8875934386</v>
      </c>
      <c r="D163" s="1">
        <f t="shared" si="15"/>
        <v>0.039121329931416975</v>
      </c>
      <c r="E163" s="1">
        <f t="shared" si="14"/>
        <v>0.584875367508674</v>
      </c>
      <c r="F163" s="1">
        <f t="shared" si="17"/>
        <v>0.5428155475577423</v>
      </c>
      <c r="H163">
        <v>4095.7663812751</v>
      </c>
      <c r="I163" s="1">
        <f t="shared" si="13"/>
        <v>0.03721833930698711</v>
      </c>
      <c r="J163" s="1">
        <f t="shared" si="12"/>
        <v>0.5503945903487881</v>
      </c>
      <c r="K163" s="1">
        <f t="shared" si="16"/>
        <v>0.4680174495114483</v>
      </c>
    </row>
    <row r="164" spans="1:11" ht="12.75">
      <c r="A164" s="4">
        <v>30742</v>
      </c>
      <c r="C164">
        <v>3228.61553285236</v>
      </c>
      <c r="D164" s="1">
        <f t="shared" si="15"/>
        <v>0.03617843584959263</v>
      </c>
      <c r="E164" s="1">
        <f t="shared" si="14"/>
        <v>0.5318442054709511</v>
      </c>
      <c r="F164" s="1">
        <f t="shared" si="17"/>
        <v>0.5404119255799882</v>
      </c>
      <c r="H164">
        <v>4234.89786709647</v>
      </c>
      <c r="I164" s="1">
        <f t="shared" si="13"/>
        <v>0.03396958538881688</v>
      </c>
      <c r="J164" s="1">
        <f t="shared" si="12"/>
        <v>0.4931146893124325</v>
      </c>
      <c r="K164" s="1">
        <f t="shared" si="16"/>
        <v>0.47467687892033295</v>
      </c>
    </row>
    <row r="165" spans="1:11" ht="12.75">
      <c r="A165" s="4">
        <v>30773</v>
      </c>
      <c r="C165">
        <v>3360.46401578296</v>
      </c>
      <c r="D165" s="1">
        <f t="shared" si="15"/>
        <v>0.04083746782142149</v>
      </c>
      <c r="E165" s="1">
        <f t="shared" si="14"/>
        <v>0.6165718410427121</v>
      </c>
      <c r="F165" s="1">
        <f t="shared" si="17"/>
        <v>0.5587913886313874</v>
      </c>
      <c r="H165">
        <v>4391.20949505839</v>
      </c>
      <c r="I165" s="1">
        <f t="shared" si="13"/>
        <v>0.03691036546038127</v>
      </c>
      <c r="J165" s="1">
        <f t="shared" si="12"/>
        <v>0.5448794314709278</v>
      </c>
      <c r="K165" s="1">
        <f t="shared" si="16"/>
        <v>0.4822934085300968</v>
      </c>
    </row>
    <row r="166" spans="1:11" ht="12.75">
      <c r="A166" s="4">
        <v>30803</v>
      </c>
      <c r="C166">
        <v>3472.70939688871</v>
      </c>
      <c r="D166" s="1">
        <f t="shared" si="15"/>
        <v>0.03340175064472401</v>
      </c>
      <c r="E166" s="1">
        <f t="shared" si="14"/>
        <v>0.4833045030726779</v>
      </c>
      <c r="F166" s="1">
        <f t="shared" si="17"/>
        <v>0.544537039375303</v>
      </c>
      <c r="H166">
        <v>4541.35342983858</v>
      </c>
      <c r="I166" s="1">
        <f t="shared" si="13"/>
        <v>0.03419193161910263</v>
      </c>
      <c r="J166" s="1">
        <f t="shared" si="12"/>
        <v>0.4969722266405576</v>
      </c>
      <c r="K166" s="1">
        <f t="shared" si="16"/>
        <v>0.4890640449529509</v>
      </c>
    </row>
    <row r="167" spans="1:11" ht="12.75">
      <c r="A167" s="4">
        <v>30834</v>
      </c>
      <c r="C167">
        <v>3614.58902799572</v>
      </c>
      <c r="D167" s="1">
        <f t="shared" si="15"/>
        <v>0.04085560146038226</v>
      </c>
      <c r="E167" s="1">
        <f t="shared" si="14"/>
        <v>0.6169098435471616</v>
      </c>
      <c r="F167" s="1">
        <f t="shared" si="17"/>
        <v>0.5737233667068602</v>
      </c>
      <c r="H167">
        <v>4714.99870375877</v>
      </c>
      <c r="I167" s="1">
        <f t="shared" si="13"/>
        <v>0.038236458932984135</v>
      </c>
      <c r="J167" s="1">
        <f t="shared" si="12"/>
        <v>0.5687556647555401</v>
      </c>
      <c r="K167" s="1">
        <f t="shared" si="16"/>
        <v>0.501446303988777</v>
      </c>
    </row>
    <row r="168" spans="1:11" ht="12.75">
      <c r="A168" s="4">
        <v>30864</v>
      </c>
      <c r="C168">
        <v>3731.83023199749</v>
      </c>
      <c r="D168" s="1">
        <f t="shared" si="15"/>
        <v>0.03243555576960853</v>
      </c>
      <c r="E168" s="1">
        <f t="shared" si="14"/>
        <v>0.4667477549991297</v>
      </c>
      <c r="F168" s="1">
        <f t="shared" si="17"/>
        <v>0.5411232541926563</v>
      </c>
      <c r="H168">
        <v>4879.63016617385</v>
      </c>
      <c r="I168" s="1">
        <f t="shared" si="13"/>
        <v>0.03491654457589496</v>
      </c>
      <c r="J168" s="1">
        <f t="shared" si="12"/>
        <v>0.5096071968891691</v>
      </c>
      <c r="K168" s="1">
        <f t="shared" si="16"/>
        <v>0.48952941194166416</v>
      </c>
    </row>
    <row r="169" spans="1:11" ht="12.75">
      <c r="A169" s="4">
        <v>30895</v>
      </c>
      <c r="C169">
        <v>3868.63512631674</v>
      </c>
      <c r="D169" s="1">
        <f t="shared" si="15"/>
        <v>0.03665892760776097</v>
      </c>
      <c r="E169" s="1">
        <f t="shared" si="14"/>
        <v>0.5403900537028647</v>
      </c>
      <c r="F169" s="1">
        <f t="shared" si="17"/>
        <v>0.5831943706816844</v>
      </c>
      <c r="H169">
        <v>5058.32569244681</v>
      </c>
      <c r="I169" s="1">
        <f t="shared" si="13"/>
        <v>0.03662071103496684</v>
      </c>
      <c r="J169" s="1">
        <f t="shared" si="12"/>
        <v>0.5397087515797647</v>
      </c>
      <c r="K169" s="1">
        <f t="shared" si="16"/>
        <v>0.531268568280482</v>
      </c>
    </row>
    <row r="170" spans="1:11" ht="12.75">
      <c r="A170" s="4">
        <v>30926</v>
      </c>
      <c r="C170">
        <v>3977.46176327841</v>
      </c>
      <c r="D170" s="1">
        <f t="shared" si="15"/>
        <v>0.028130499105838994</v>
      </c>
      <c r="E170" s="1">
        <f t="shared" si="14"/>
        <v>0.3950151055696105</v>
      </c>
      <c r="F170" s="1">
        <f t="shared" si="17"/>
        <v>0.5224957855072422</v>
      </c>
      <c r="H170">
        <v>5217.45611222181</v>
      </c>
      <c r="I170" s="1">
        <f t="shared" si="13"/>
        <v>0.03145910909070508</v>
      </c>
      <c r="J170" s="1">
        <f t="shared" si="12"/>
        <v>0.45018759910008965</v>
      </c>
      <c r="K170" s="1">
        <f t="shared" si="16"/>
        <v>0.5025426263825749</v>
      </c>
    </row>
    <row r="171" spans="1:11" ht="12.75">
      <c r="A171" s="4">
        <v>30956</v>
      </c>
      <c r="C171">
        <v>4079.5893563819</v>
      </c>
      <c r="D171" s="1">
        <f t="shared" si="15"/>
        <v>0.02567657445418442</v>
      </c>
      <c r="E171" s="1">
        <f t="shared" si="14"/>
        <v>0.3555802747630581</v>
      </c>
      <c r="F171" s="1">
        <f t="shared" si="17"/>
        <v>0.5230320843721481</v>
      </c>
      <c r="H171">
        <v>5349.2043963082</v>
      </c>
      <c r="I171" s="1">
        <f t="shared" si="13"/>
        <v>0.025251440788887747</v>
      </c>
      <c r="J171" s="1">
        <f t="shared" si="12"/>
        <v>0.3488531152553158</v>
      </c>
      <c r="K171" s="1">
        <f t="shared" si="16"/>
        <v>0.47753215095265905</v>
      </c>
    </row>
    <row r="172" spans="1:11" ht="12.75">
      <c r="A172" s="4">
        <v>30987</v>
      </c>
      <c r="C172">
        <v>4182.39028029983</v>
      </c>
      <c r="D172" s="1">
        <f t="shared" si="15"/>
        <v>0.025198841093433476</v>
      </c>
      <c r="E172" s="1">
        <f t="shared" si="14"/>
        <v>0.34802292772815924</v>
      </c>
      <c r="F172" s="1">
        <f t="shared" si="17"/>
        <v>0.48720613783013406</v>
      </c>
      <c r="H172">
        <v>5467.37508122866</v>
      </c>
      <c r="I172" s="1">
        <f t="shared" si="13"/>
        <v>0.02209126370306895</v>
      </c>
      <c r="J172" s="1">
        <f t="shared" si="12"/>
        <v>0.29979874767633086</v>
      </c>
      <c r="K172" s="1">
        <f t="shared" si="16"/>
        <v>0.4601939671114188</v>
      </c>
    </row>
    <row r="173" spans="1:11" ht="12.75">
      <c r="A173" s="4">
        <v>31017</v>
      </c>
      <c r="C173">
        <v>4241.34644568788</v>
      </c>
      <c r="D173" s="1">
        <f t="shared" si="15"/>
        <v>0.014096285003757128</v>
      </c>
      <c r="E173" s="1">
        <f t="shared" si="14"/>
        <v>0.1829061805059118</v>
      </c>
      <c r="F173" s="1">
        <f t="shared" si="17"/>
        <v>0.4693013773654692</v>
      </c>
      <c r="H173">
        <v>5562.368062048</v>
      </c>
      <c r="I173" s="1">
        <f t="shared" si="13"/>
        <v>0.017374513255087074</v>
      </c>
      <c r="J173" s="1">
        <f t="shared" si="12"/>
        <v>0.22961809191583504</v>
      </c>
      <c r="K173" s="1">
        <f t="shared" si="16"/>
        <v>0.4515036132660624</v>
      </c>
    </row>
    <row r="174" spans="1:11" ht="12.75">
      <c r="A174" s="4">
        <v>31048</v>
      </c>
      <c r="C174">
        <v>4322.55232048666</v>
      </c>
      <c r="D174" s="1">
        <f t="shared" si="15"/>
        <v>0.01914624891851059</v>
      </c>
      <c r="E174" s="1">
        <f t="shared" si="14"/>
        <v>0.25556188725208884</v>
      </c>
      <c r="F174" s="1">
        <f t="shared" si="17"/>
        <v>0.4415334896614078</v>
      </c>
      <c r="H174">
        <v>5656.08220507945</v>
      </c>
      <c r="I174" s="1">
        <f t="shared" si="13"/>
        <v>0.01684788600575741</v>
      </c>
      <c r="J174" s="1">
        <f t="shared" si="12"/>
        <v>0.22200189949731675</v>
      </c>
      <c r="K174" s="1">
        <f t="shared" si="16"/>
        <v>0.43235517986499844</v>
      </c>
    </row>
    <row r="175" spans="1:11" ht="12.75">
      <c r="A175" s="4">
        <v>31079</v>
      </c>
      <c r="C175">
        <v>4326.2756228637</v>
      </c>
      <c r="D175" s="1">
        <f t="shared" si="15"/>
        <v>0.0008613666419705364</v>
      </c>
      <c r="E175" s="1">
        <f t="shared" si="14"/>
        <v>0.010385509441470209</v>
      </c>
      <c r="F175" s="1">
        <f t="shared" si="17"/>
        <v>0.38845689811594003</v>
      </c>
      <c r="H175">
        <v>5682.50128419534</v>
      </c>
      <c r="I175" s="1">
        <f t="shared" si="13"/>
        <v>0.004670914982841691</v>
      </c>
      <c r="J175" s="1">
        <f t="shared" si="12"/>
        <v>0.057513588308989005</v>
      </c>
      <c r="K175" s="1">
        <f t="shared" si="16"/>
        <v>0.3874085470730037</v>
      </c>
    </row>
    <row r="176" spans="1:11" ht="12.75">
      <c r="A176" s="4">
        <v>31107</v>
      </c>
      <c r="C176">
        <v>4374.61269986341</v>
      </c>
      <c r="D176" s="1">
        <f t="shared" si="15"/>
        <v>0.011172907418162636</v>
      </c>
      <c r="E176" s="1">
        <f t="shared" si="14"/>
        <v>0.14262862390634412</v>
      </c>
      <c r="F176" s="1">
        <f t="shared" si="17"/>
        <v>0.35495002590122726</v>
      </c>
      <c r="H176">
        <v>5715.1433197694</v>
      </c>
      <c r="I176" s="1">
        <f t="shared" si="13"/>
        <v>0.005744307645797827</v>
      </c>
      <c r="J176" s="1">
        <f t="shared" si="12"/>
        <v>0.07115174230864163</v>
      </c>
      <c r="K176" s="1">
        <f t="shared" si="16"/>
        <v>0.3495351007574158</v>
      </c>
    </row>
    <row r="177" spans="1:11" ht="12.75">
      <c r="A177" s="4">
        <v>31138</v>
      </c>
      <c r="C177">
        <v>4371.88455775754</v>
      </c>
      <c r="D177" s="1">
        <f t="shared" si="15"/>
        <v>-0.0006236305458434862</v>
      </c>
      <c r="E177" s="1">
        <f t="shared" si="14"/>
        <v>-0.007457951440164257</v>
      </c>
      <c r="F177" s="1">
        <f t="shared" si="17"/>
        <v>0.3009764536160129</v>
      </c>
      <c r="H177">
        <v>5663.02012068461</v>
      </c>
      <c r="I177" s="1">
        <f t="shared" si="13"/>
        <v>-0.009120191072809744</v>
      </c>
      <c r="J177" s="1">
        <f t="shared" si="12"/>
        <v>-0.10411606881455138</v>
      </c>
      <c r="K177" s="1">
        <f t="shared" si="16"/>
        <v>0.2896264974507461</v>
      </c>
    </row>
    <row r="178" spans="1:11" ht="12.75">
      <c r="A178" s="4">
        <v>31168</v>
      </c>
      <c r="C178">
        <v>4400.42843535245</v>
      </c>
      <c r="D178" s="1">
        <f t="shared" si="15"/>
        <v>0.006528964161293084</v>
      </c>
      <c r="E178" s="1">
        <f t="shared" si="14"/>
        <v>0.08122311425381357</v>
      </c>
      <c r="F178" s="1">
        <f t="shared" si="17"/>
        <v>0.26714560086568345</v>
      </c>
      <c r="H178">
        <v>5657.6020900309</v>
      </c>
      <c r="I178" s="1">
        <f t="shared" si="13"/>
        <v>-0.000956738725670474</v>
      </c>
      <c r="J178" s="1">
        <f t="shared" si="12"/>
        <v>-0.011420643925612262</v>
      </c>
      <c r="K178" s="1">
        <f t="shared" si="16"/>
        <v>0.24579647398903207</v>
      </c>
    </row>
    <row r="179" spans="1:11" ht="12.75">
      <c r="A179" s="4">
        <v>31199</v>
      </c>
      <c r="C179">
        <v>4449.05976479225</v>
      </c>
      <c r="D179" s="1">
        <f t="shared" si="15"/>
        <v>0.01105149876977934</v>
      </c>
      <c r="E179" s="1">
        <f t="shared" si="14"/>
        <v>0.1409834047031251</v>
      </c>
      <c r="F179" s="1">
        <f t="shared" si="17"/>
        <v>0.23086185741543117</v>
      </c>
      <c r="H179">
        <v>5705.92958632831</v>
      </c>
      <c r="I179" s="1">
        <f t="shared" si="13"/>
        <v>0.008542045822304419</v>
      </c>
      <c r="J179" s="1">
        <f t="shared" si="12"/>
        <v>0.10746013616623484</v>
      </c>
      <c r="K179" s="1">
        <f t="shared" si="16"/>
        <v>0.21016567444219558</v>
      </c>
    </row>
    <row r="180" spans="1:11" ht="12.75">
      <c r="A180" s="4">
        <v>31229</v>
      </c>
      <c r="C180">
        <v>4416.88952455602</v>
      </c>
      <c r="D180" s="1">
        <f t="shared" si="15"/>
        <v>-0.007230795254945739</v>
      </c>
      <c r="E180" s="1">
        <f t="shared" si="14"/>
        <v>-0.08340060773512992</v>
      </c>
      <c r="F180" s="1">
        <f t="shared" si="17"/>
        <v>0.18357193386898701</v>
      </c>
      <c r="H180">
        <v>5646.48236703734</v>
      </c>
      <c r="I180" s="1">
        <f t="shared" si="13"/>
        <v>-0.010418498579689496</v>
      </c>
      <c r="J180" s="1">
        <f t="shared" si="12"/>
        <v>-0.11810106242068985</v>
      </c>
      <c r="K180" s="1">
        <f t="shared" si="16"/>
        <v>0.1571537544339726</v>
      </c>
    </row>
    <row r="181" spans="1:11" ht="12.75">
      <c r="A181" s="4">
        <v>31260</v>
      </c>
      <c r="C181">
        <v>4478.5711458368</v>
      </c>
      <c r="D181" s="1">
        <f t="shared" si="15"/>
        <v>0.013964945452644074</v>
      </c>
      <c r="E181" s="1">
        <f t="shared" si="14"/>
        <v>0.18106905618423919</v>
      </c>
      <c r="F181" s="1">
        <f t="shared" si="17"/>
        <v>0.15766181084665104</v>
      </c>
      <c r="H181">
        <v>5661.8325205769</v>
      </c>
      <c r="I181" s="1">
        <f t="shared" si="13"/>
        <v>0.0027185338661765736</v>
      </c>
      <c r="J181" s="1">
        <f t="shared" si="12"/>
        <v>0.03311462173675084</v>
      </c>
      <c r="K181" s="1">
        <f t="shared" si="16"/>
        <v>0.11930960258870998</v>
      </c>
    </row>
    <row r="182" spans="1:11" ht="12.75">
      <c r="A182" s="4">
        <v>31291</v>
      </c>
      <c r="C182">
        <v>4473.62396025408</v>
      </c>
      <c r="D182" s="1">
        <f t="shared" si="15"/>
        <v>-0.001104634809099422</v>
      </c>
      <c r="E182" s="1">
        <f t="shared" si="14"/>
        <v>-0.01317537911839095</v>
      </c>
      <c r="F182" s="1">
        <f t="shared" si="17"/>
        <v>0.12474342344568755</v>
      </c>
      <c r="H182">
        <v>5646.48887596293</v>
      </c>
      <c r="I182" s="1">
        <f t="shared" si="13"/>
        <v>-0.002710013861802828</v>
      </c>
      <c r="J182" s="1">
        <f t="shared" si="12"/>
        <v>-0.0320398028192187</v>
      </c>
      <c r="K182" s="1">
        <f t="shared" si="16"/>
        <v>0.08223025829313974</v>
      </c>
    </row>
    <row r="183" spans="1:11" ht="12.75">
      <c r="A183" s="4">
        <v>31321</v>
      </c>
      <c r="C183">
        <v>4541.88247215763</v>
      </c>
      <c r="D183" s="1">
        <f t="shared" si="15"/>
        <v>0.015257990503894184</v>
      </c>
      <c r="E183" s="1">
        <f t="shared" si="14"/>
        <v>0.19927006960300653</v>
      </c>
      <c r="F183" s="1">
        <f t="shared" si="17"/>
        <v>0.11331854149794333</v>
      </c>
      <c r="H183">
        <v>5648.96417973321</v>
      </c>
      <c r="I183" s="1">
        <f t="shared" si="13"/>
        <v>0.0004383792874925829</v>
      </c>
      <c r="J183" s="1">
        <f t="shared" si="12"/>
        <v>0.005273253644739961</v>
      </c>
      <c r="K183" s="1">
        <f t="shared" si="16"/>
        <v>0.05603819955578663</v>
      </c>
    </row>
    <row r="184" spans="1:11" ht="12.75">
      <c r="A184" s="4">
        <v>31352</v>
      </c>
      <c r="C184">
        <v>4586.5579807646</v>
      </c>
      <c r="D184" s="1">
        <f t="shared" si="15"/>
        <v>0.009836341843021436</v>
      </c>
      <c r="E184" s="1">
        <f t="shared" si="14"/>
        <v>0.12463592306125726</v>
      </c>
      <c r="F184" s="1">
        <f t="shared" si="17"/>
        <v>0.09663557759506741</v>
      </c>
      <c r="H184">
        <v>5698.02348792835</v>
      </c>
      <c r="I184" s="1">
        <f t="shared" si="13"/>
        <v>0.008684655564138687</v>
      </c>
      <c r="J184" s="1">
        <f t="shared" si="12"/>
        <v>0.1093407616499451</v>
      </c>
      <c r="K184" s="1">
        <f t="shared" si="16"/>
        <v>0.0421863148719362</v>
      </c>
    </row>
    <row r="185" spans="1:11" ht="12.75">
      <c r="A185" s="4">
        <v>31382</v>
      </c>
      <c r="C185">
        <v>4643.26234361757</v>
      </c>
      <c r="D185" s="1">
        <f t="shared" si="15"/>
        <v>0.01236316276623568</v>
      </c>
      <c r="E185" s="1">
        <f t="shared" si="14"/>
        <v>0.15887343414735722</v>
      </c>
      <c r="F185" s="1">
        <f t="shared" si="17"/>
        <v>0.09476139312748488</v>
      </c>
      <c r="H185">
        <v>5752.5866980297</v>
      </c>
      <c r="I185" s="1">
        <f t="shared" si="13"/>
        <v>0.009575813475838713</v>
      </c>
      <c r="J185" s="1">
        <f t="shared" si="12"/>
        <v>0.12115911216170017</v>
      </c>
      <c r="K185" s="1">
        <f t="shared" si="16"/>
        <v>0.034197419850649606</v>
      </c>
    </row>
    <row r="186" spans="1:11" ht="12.75">
      <c r="A186" s="4">
        <v>31413</v>
      </c>
      <c r="C186">
        <v>4672.6425730389</v>
      </c>
      <c r="D186" s="1">
        <f t="shared" si="15"/>
        <v>0.006327497187772499</v>
      </c>
      <c r="E186" s="1">
        <f t="shared" si="14"/>
        <v>0.07862895817254634</v>
      </c>
      <c r="F186" s="1">
        <f t="shared" si="17"/>
        <v>0.08099155929079056</v>
      </c>
      <c r="H186">
        <v>5753.43765610334</v>
      </c>
      <c r="I186" s="1">
        <f t="shared" si="13"/>
        <v>0.0001479261623178</v>
      </c>
      <c r="J186" s="1">
        <f t="shared" si="12"/>
        <v>0.0017765588820450873</v>
      </c>
      <c r="K186" s="1">
        <f t="shared" si="16"/>
        <v>0.017212524057104224</v>
      </c>
    </row>
    <row r="187" spans="1:11" ht="12.75">
      <c r="A187" s="4">
        <v>31444</v>
      </c>
      <c r="C187">
        <v>4701.62323204276</v>
      </c>
      <c r="D187" s="1">
        <f t="shared" si="15"/>
        <v>0.006202198980739044</v>
      </c>
      <c r="E187" s="1">
        <f t="shared" si="14"/>
        <v>0.07701845549104402</v>
      </c>
      <c r="F187" s="1">
        <f t="shared" si="17"/>
        <v>0.08675998523889823</v>
      </c>
      <c r="H187">
        <v>5748.68380172675</v>
      </c>
      <c r="I187" s="1">
        <f t="shared" si="13"/>
        <v>-0.0008262632986987441</v>
      </c>
      <c r="J187" s="1">
        <f t="shared" si="12"/>
        <v>-0.009870224527209648</v>
      </c>
      <c r="K187" s="1">
        <f t="shared" si="16"/>
        <v>0.011646722846413118</v>
      </c>
    </row>
    <row r="188" spans="1:11" ht="12.75">
      <c r="A188" s="4">
        <v>31472</v>
      </c>
      <c r="C188">
        <v>4780.89203997488</v>
      </c>
      <c r="D188" s="1">
        <f t="shared" si="15"/>
        <v>0.016859880943220516</v>
      </c>
      <c r="E188" s="1">
        <f t="shared" si="14"/>
        <v>0.22217489041472382</v>
      </c>
      <c r="F188" s="1">
        <f t="shared" si="17"/>
        <v>0.09287207073763487</v>
      </c>
      <c r="H188">
        <v>5777.11097023966</v>
      </c>
      <c r="I188" s="1">
        <f t="shared" si="13"/>
        <v>0.004944987321162271</v>
      </c>
      <c r="J188" s="1">
        <f t="shared" si="12"/>
        <v>0.06098063980704982</v>
      </c>
      <c r="K188" s="1">
        <f t="shared" si="16"/>
        <v>0.010842711547741296</v>
      </c>
    </row>
    <row r="189" spans="1:11" ht="12.75">
      <c r="A189" s="4">
        <v>31503</v>
      </c>
      <c r="C189">
        <v>4774.07592808264</v>
      </c>
      <c r="D189" s="1">
        <f t="shared" si="15"/>
        <v>-0.001425698768189834</v>
      </c>
      <c r="E189" s="1">
        <f t="shared" si="14"/>
        <v>-0.016974867995199427</v>
      </c>
      <c r="F189" s="1">
        <f t="shared" si="17"/>
        <v>0.09199496578916859</v>
      </c>
      <c r="H189">
        <v>5804.13186531317</v>
      </c>
      <c r="I189" s="1">
        <f t="shared" si="13"/>
        <v>0.004677233172896717</v>
      </c>
      <c r="J189" s="1">
        <f t="shared" si="12"/>
        <v>0.05759339716397727</v>
      </c>
      <c r="K189" s="1">
        <f t="shared" si="16"/>
        <v>0.0249181075859396</v>
      </c>
    </row>
    <row r="190" spans="1:11" ht="12.75">
      <c r="A190" s="4">
        <v>31533</v>
      </c>
      <c r="C190">
        <v>4879.2755829063</v>
      </c>
      <c r="D190" s="1">
        <f t="shared" si="15"/>
        <v>0.022035605718971136</v>
      </c>
      <c r="E190" s="1">
        <f t="shared" si="14"/>
        <v>0.2989496354618111</v>
      </c>
      <c r="F190" s="1">
        <f t="shared" si="17"/>
        <v>0.10881830135149032</v>
      </c>
      <c r="H190">
        <v>5861.43720272948</v>
      </c>
      <c r="I190" s="1">
        <f t="shared" si="13"/>
        <v>0.009873197016556425</v>
      </c>
      <c r="J190" s="1">
        <f t="shared" si="12"/>
        <v>0.12512856098306324</v>
      </c>
      <c r="K190" s="1">
        <f t="shared" si="16"/>
        <v>0.0360285346079308</v>
      </c>
    </row>
    <row r="191" spans="1:11" ht="12.75">
      <c r="A191" s="4">
        <v>31564</v>
      </c>
      <c r="C191">
        <v>4813.01725563974</v>
      </c>
      <c r="D191" s="1">
        <f t="shared" si="15"/>
        <v>-0.013579541909599108</v>
      </c>
      <c r="E191" s="1">
        <f t="shared" si="14"/>
        <v>-0.15131827594670388</v>
      </c>
      <c r="F191" s="1">
        <f t="shared" si="17"/>
        <v>0.08180548477403646</v>
      </c>
      <c r="H191">
        <v>5743.60679907759</v>
      </c>
      <c r="I191" s="1">
        <f t="shared" si="13"/>
        <v>-0.02010264711136383</v>
      </c>
      <c r="J191" s="1">
        <f t="shared" si="12"/>
        <v>-0.2162690213891474</v>
      </c>
      <c r="K191" s="1">
        <f t="shared" si="16"/>
        <v>0.006603168191832741</v>
      </c>
    </row>
    <row r="192" spans="1:11" ht="12.75">
      <c r="A192" s="4">
        <v>31594</v>
      </c>
      <c r="C192">
        <v>4976.95559473645</v>
      </c>
      <c r="D192" s="1">
        <f t="shared" si="15"/>
        <v>0.03406144844060383</v>
      </c>
      <c r="E192" s="1">
        <f t="shared" si="14"/>
        <v>0.49470733711648673</v>
      </c>
      <c r="F192" s="1">
        <f t="shared" si="17"/>
        <v>0.12680101394130458</v>
      </c>
      <c r="H192">
        <v>5865.39485068293</v>
      </c>
      <c r="I192" s="1">
        <f t="shared" si="13"/>
        <v>0.021204106733925275</v>
      </c>
      <c r="J192" s="1">
        <f t="shared" si="12"/>
        <v>0.28632476687175545</v>
      </c>
      <c r="K192" s="1">
        <f t="shared" si="16"/>
        <v>0.03876970995668792</v>
      </c>
    </row>
    <row r="193" spans="1:11" ht="12.75">
      <c r="A193" s="4">
        <v>31625</v>
      </c>
      <c r="C193">
        <v>4990.23240756368</v>
      </c>
      <c r="D193" s="1">
        <f t="shared" si="15"/>
        <v>0.002667657481467468</v>
      </c>
      <c r="E193" s="1">
        <f t="shared" si="14"/>
        <v>0.03248577362201499</v>
      </c>
      <c r="F193" s="1">
        <f t="shared" si="17"/>
        <v>0.11424654093136634</v>
      </c>
      <c r="H193">
        <v>5977.57371553238</v>
      </c>
      <c r="I193" s="1">
        <f t="shared" si="13"/>
        <v>0.01912554358320632</v>
      </c>
      <c r="J193" s="1">
        <f t="shared" si="12"/>
        <v>0.2552558201861217</v>
      </c>
      <c r="K193" s="1">
        <f t="shared" si="16"/>
        <v>0.055766608038647705</v>
      </c>
    </row>
    <row r="194" spans="1:11" ht="12.75">
      <c r="A194" s="4">
        <v>31656</v>
      </c>
      <c r="C194">
        <v>5086.81550180478</v>
      </c>
      <c r="D194" s="1">
        <f t="shared" si="15"/>
        <v>0.019354428081287275</v>
      </c>
      <c r="E194" s="1">
        <f t="shared" si="14"/>
        <v>0.2586430035740679</v>
      </c>
      <c r="F194" s="1">
        <f t="shared" si="17"/>
        <v>0.13706819057627584</v>
      </c>
      <c r="H194">
        <v>6037.68918124498</v>
      </c>
      <c r="I194" s="1">
        <f t="shared" si="13"/>
        <v>0.010056833854912286</v>
      </c>
      <c r="J194" s="1">
        <f t="shared" si="12"/>
        <v>0.12758615846117394</v>
      </c>
      <c r="K194" s="1">
        <f t="shared" si="16"/>
        <v>0.06928204657364817</v>
      </c>
    </row>
    <row r="195" spans="1:11" ht="12.75">
      <c r="A195" s="4">
        <v>31686</v>
      </c>
      <c r="C195">
        <v>5120.72765650453</v>
      </c>
      <c r="D195" s="1">
        <f t="shared" si="15"/>
        <v>0.006666676762253011</v>
      </c>
      <c r="E195" s="1">
        <f t="shared" si="14"/>
        <v>0.08299963714080927</v>
      </c>
      <c r="F195" s="1">
        <f t="shared" si="17"/>
        <v>0.12744609485060468</v>
      </c>
      <c r="H195">
        <v>6066.97028894715</v>
      </c>
      <c r="I195" s="1">
        <f t="shared" si="13"/>
        <v>0.0048497209483930265</v>
      </c>
      <c r="J195" s="1">
        <f t="shared" si="12"/>
        <v>0.05977432787379411</v>
      </c>
      <c r="K195" s="1">
        <f t="shared" si="16"/>
        <v>0.07399694809778065</v>
      </c>
    </row>
    <row r="196" spans="1:11" ht="12.75">
      <c r="A196" s="4">
        <v>31717</v>
      </c>
      <c r="C196">
        <v>5194.83197817814</v>
      </c>
      <c r="D196" s="1">
        <f t="shared" si="15"/>
        <v>0.014471443639358525</v>
      </c>
      <c r="E196" s="1">
        <f t="shared" si="14"/>
        <v>0.18816818419938763</v>
      </c>
      <c r="F196" s="1">
        <f t="shared" si="17"/>
        <v>0.1326210199379488</v>
      </c>
      <c r="H196">
        <v>6098.53951336752</v>
      </c>
      <c r="I196" s="1">
        <f t="shared" si="13"/>
        <v>0.005203457890321823</v>
      </c>
      <c r="J196" s="1">
        <f aca="true" t="shared" si="18" ref="J196:J259">(H196/H195)^12-1</f>
        <v>0.06425987040918657</v>
      </c>
      <c r="K196" s="1">
        <f t="shared" si="16"/>
        <v>0.07029034300888558</v>
      </c>
    </row>
    <row r="197" spans="1:11" ht="12.75">
      <c r="A197" s="4">
        <v>31747</v>
      </c>
      <c r="C197">
        <v>5299.52134603627</v>
      </c>
      <c r="D197" s="1">
        <f t="shared" si="15"/>
        <v>0.020152599409932262</v>
      </c>
      <c r="E197" s="1">
        <f t="shared" si="14"/>
        <v>0.2705205272165083</v>
      </c>
      <c r="F197" s="1">
        <f t="shared" si="17"/>
        <v>0.1413357578903044</v>
      </c>
      <c r="H197">
        <v>6157.28473418718</v>
      </c>
      <c r="I197" s="1">
        <f aca="true" t="shared" si="19" ref="I197:I260">(H197-H196)/H196</f>
        <v>0.00963267036163251</v>
      </c>
      <c r="J197" s="1">
        <f t="shared" si="18"/>
        <v>0.12191703876952276</v>
      </c>
      <c r="K197" s="1">
        <f t="shared" si="16"/>
        <v>0.07035061919120532</v>
      </c>
    </row>
    <row r="198" spans="1:11" ht="12.75">
      <c r="A198" s="4">
        <v>31778</v>
      </c>
      <c r="C198">
        <v>5380.82978820139</v>
      </c>
      <c r="D198" s="1">
        <f t="shared" si="15"/>
        <v>0.015342601124898585</v>
      </c>
      <c r="E198" s="1">
        <f t="shared" si="14"/>
        <v>0.20046997161723845</v>
      </c>
      <c r="F198" s="1">
        <f t="shared" si="17"/>
        <v>0.15156032247121218</v>
      </c>
      <c r="H198">
        <v>6231.09805033792</v>
      </c>
      <c r="I198" s="1">
        <f t="shared" si="19"/>
        <v>0.011987965367413445</v>
      </c>
      <c r="J198" s="1">
        <f t="shared" si="18"/>
        <v>0.15372997055080373</v>
      </c>
      <c r="K198" s="1">
        <f t="shared" si="16"/>
        <v>0.08302173809563577</v>
      </c>
    </row>
    <row r="199" spans="1:11" ht="12.75">
      <c r="A199" s="4">
        <v>31809</v>
      </c>
      <c r="C199">
        <v>5499.40890102433</v>
      </c>
      <c r="D199" s="1">
        <f t="shared" si="15"/>
        <v>0.022037328347190833</v>
      </c>
      <c r="E199" s="1">
        <f aca="true" t="shared" si="20" ref="E199:E262">(C199/C198)^12-1</f>
        <v>0.29897590806556584</v>
      </c>
      <c r="F199" s="1">
        <f t="shared" si="17"/>
        <v>0.16968302852182143</v>
      </c>
      <c r="H199">
        <v>6317.85982696984</v>
      </c>
      <c r="I199" s="1">
        <f t="shared" si="19"/>
        <v>0.01392399476480951</v>
      </c>
      <c r="J199" s="1">
        <f t="shared" si="18"/>
        <v>0.18049678967423488</v>
      </c>
      <c r="K199" s="1">
        <f t="shared" si="16"/>
        <v>0.09900979856852178</v>
      </c>
    </row>
    <row r="200" spans="1:11" ht="12.75">
      <c r="A200" s="4">
        <v>31837</v>
      </c>
      <c r="C200">
        <v>5556.55554027075</v>
      </c>
      <c r="D200" s="1">
        <f aca="true" t="shared" si="21" ref="D200:D263">(C200-C199)/C199</f>
        <v>0.010391414836561011</v>
      </c>
      <c r="E200" s="1">
        <f t="shared" si="20"/>
        <v>0.13207648375767111</v>
      </c>
      <c r="F200" s="1">
        <f t="shared" si="17"/>
        <v>0.16224242124905724</v>
      </c>
      <c r="H200">
        <v>6330.32677020727</v>
      </c>
      <c r="I200" s="1">
        <f t="shared" si="19"/>
        <v>0.0019732858244513613</v>
      </c>
      <c r="J200" s="1">
        <f t="shared" si="18"/>
        <v>0.023938122393182715</v>
      </c>
      <c r="K200" s="1">
        <f t="shared" si="16"/>
        <v>0.09575994001456065</v>
      </c>
    </row>
    <row r="201" spans="1:11" ht="12.75">
      <c r="A201" s="4">
        <v>31868</v>
      </c>
      <c r="C201">
        <v>5685.72080910819</v>
      </c>
      <c r="D201" s="1">
        <f t="shared" si="21"/>
        <v>0.02324556425312846</v>
      </c>
      <c r="E201" s="1">
        <f t="shared" si="20"/>
        <v>0.3175237358056666</v>
      </c>
      <c r="F201" s="1">
        <f t="shared" si="17"/>
        <v>0.19095734855471488</v>
      </c>
      <c r="H201">
        <v>6397.76519323879</v>
      </c>
      <c r="I201" s="1">
        <f t="shared" si="19"/>
        <v>0.010653229363910367</v>
      </c>
      <c r="J201" s="1">
        <f t="shared" si="18"/>
        <v>0.13560165440663674</v>
      </c>
      <c r="K201" s="1">
        <f t="shared" si="16"/>
        <v>0.10227771210252978</v>
      </c>
    </row>
    <row r="202" spans="1:11" ht="12.75">
      <c r="A202" s="4">
        <v>31898</v>
      </c>
      <c r="C202">
        <v>5794.10492706569</v>
      </c>
      <c r="D202" s="1">
        <f t="shared" si="21"/>
        <v>0.019062511438105646</v>
      </c>
      <c r="E202" s="1">
        <f t="shared" si="20"/>
        <v>0.2543244975451422</v>
      </c>
      <c r="F202" s="1">
        <f t="shared" si="17"/>
        <v>0.18749286212984922</v>
      </c>
      <c r="H202">
        <v>6484.68582639069</v>
      </c>
      <c r="I202" s="1">
        <f t="shared" si="19"/>
        <v>0.013586093038200015</v>
      </c>
      <c r="J202" s="1">
        <f t="shared" si="18"/>
        <v>0.1757844652024847</v>
      </c>
      <c r="K202" s="1">
        <f t="shared" si="16"/>
        <v>0.10633034221896685</v>
      </c>
    </row>
    <row r="203" spans="1:11" ht="12.75">
      <c r="A203" s="4">
        <v>31929</v>
      </c>
      <c r="C203">
        <v>5932.93153218734</v>
      </c>
      <c r="D203" s="1">
        <f t="shared" si="21"/>
        <v>0.023959974296143036</v>
      </c>
      <c r="E203" s="1">
        <f t="shared" si="20"/>
        <v>0.32860465379426085</v>
      </c>
      <c r="F203" s="1">
        <f t="shared" si="17"/>
        <v>0.23268445074351646</v>
      </c>
      <c r="H203">
        <v>6564.55282637409</v>
      </c>
      <c r="I203" s="1">
        <f t="shared" si="19"/>
        <v>0.012316248176336595</v>
      </c>
      <c r="J203" s="1">
        <f t="shared" si="18"/>
        <v>0.1582291489489971</v>
      </c>
      <c r="K203" s="1">
        <f t="shared" si="16"/>
        <v>0.14293214281805325</v>
      </c>
    </row>
    <row r="204" spans="1:11" ht="12.75">
      <c r="A204" s="4">
        <v>31959</v>
      </c>
      <c r="C204">
        <v>6080.55212763416</v>
      </c>
      <c r="D204" s="1">
        <f t="shared" si="21"/>
        <v>0.02488156059882848</v>
      </c>
      <c r="E204" s="1">
        <f t="shared" si="20"/>
        <v>0.34302517584807846</v>
      </c>
      <c r="F204" s="1">
        <f t="shared" si="17"/>
        <v>0.22174128579022412</v>
      </c>
      <c r="H204">
        <v>6686.8008882864</v>
      </c>
      <c r="I204" s="1">
        <f t="shared" si="19"/>
        <v>0.018622450781591648</v>
      </c>
      <c r="J204" s="1">
        <f t="shared" si="18"/>
        <v>0.24784006984556983</v>
      </c>
      <c r="K204" s="1">
        <f t="shared" si="16"/>
        <v>0.14004275219558834</v>
      </c>
    </row>
    <row r="205" spans="1:11" ht="12.75">
      <c r="A205" s="4">
        <v>31990</v>
      </c>
      <c r="C205">
        <v>6230.7890505416</v>
      </c>
      <c r="D205" s="1">
        <f t="shared" si="21"/>
        <v>0.02470777649033902</v>
      </c>
      <c r="E205" s="1">
        <f t="shared" si="20"/>
        <v>0.3402949611876158</v>
      </c>
      <c r="F205" s="1">
        <f t="shared" si="17"/>
        <v>0.24859696736721365</v>
      </c>
      <c r="H205">
        <v>6835.55107037507</v>
      </c>
      <c r="I205" s="1">
        <f t="shared" si="19"/>
        <v>0.02224534341216038</v>
      </c>
      <c r="J205" s="1">
        <f t="shared" si="18"/>
        <v>0.30215202575171607</v>
      </c>
      <c r="K205" s="1">
        <f t="shared" si="16"/>
        <v>0.14353271003806856</v>
      </c>
    </row>
    <row r="206" spans="1:11" ht="12.75">
      <c r="A206" s="4">
        <v>32021</v>
      </c>
      <c r="C206">
        <v>6338.71508352898</v>
      </c>
      <c r="D206" s="1">
        <f t="shared" si="21"/>
        <v>0.01732140698584543</v>
      </c>
      <c r="E206" s="1">
        <f t="shared" si="20"/>
        <v>0.22884809010016083</v>
      </c>
      <c r="F206" s="1">
        <f t="shared" si="17"/>
        <v>0.24610674031327295</v>
      </c>
      <c r="H206">
        <v>6964.95391740335</v>
      </c>
      <c r="I206" s="1">
        <f t="shared" si="19"/>
        <v>0.018930858053142995</v>
      </c>
      <c r="J206" s="1">
        <f t="shared" si="18"/>
        <v>0.252381314150089</v>
      </c>
      <c r="K206" s="1">
        <f t="shared" si="16"/>
        <v>0.15357940899620245</v>
      </c>
    </row>
    <row r="207" spans="1:11" ht="12.75">
      <c r="A207" s="4">
        <v>32051</v>
      </c>
      <c r="C207">
        <v>6476.45705600125</v>
      </c>
      <c r="D207" s="1">
        <f t="shared" si="21"/>
        <v>0.021730267200396676</v>
      </c>
      <c r="E207" s="1">
        <f t="shared" si="20"/>
        <v>0.2943004631972257</v>
      </c>
      <c r="F207" s="1">
        <f t="shared" si="17"/>
        <v>0.2647532714954336</v>
      </c>
      <c r="H207">
        <v>7125.96608507029</v>
      </c>
      <c r="I207" s="1">
        <f t="shared" si="19"/>
        <v>0.023117477814837938</v>
      </c>
      <c r="J207" s="1">
        <f t="shared" si="18"/>
        <v>0.31554601949544603</v>
      </c>
      <c r="K207" s="1">
        <f t="shared" si="16"/>
        <v>0.17455101074953777</v>
      </c>
    </row>
    <row r="208" spans="1:11" ht="12.75">
      <c r="A208" s="4">
        <v>32082</v>
      </c>
      <c r="C208">
        <v>6555.83476036657</v>
      </c>
      <c r="D208" s="1">
        <f t="shared" si="21"/>
        <v>0.012256346900620071</v>
      </c>
      <c r="E208" s="1">
        <f t="shared" si="20"/>
        <v>0.1574069928838182</v>
      </c>
      <c r="F208" s="1">
        <f t="shared" si="17"/>
        <v>0.26199168479472973</v>
      </c>
      <c r="H208">
        <v>7263.10176944075</v>
      </c>
      <c r="I208" s="1">
        <f t="shared" si="19"/>
        <v>0.0192445042164563</v>
      </c>
      <c r="J208" s="1">
        <f t="shared" si="18"/>
        <v>0.2570152336386162</v>
      </c>
      <c r="K208" s="1">
        <f aca="true" t="shared" si="22" ref="K208:K271">(H208-H196)/H196</f>
        <v>0.19095756508924816</v>
      </c>
    </row>
    <row r="209" spans="1:11" ht="12.75">
      <c r="A209" s="4">
        <v>32112</v>
      </c>
      <c r="C209">
        <v>6679.10217165441</v>
      </c>
      <c r="D209" s="1">
        <f t="shared" si="21"/>
        <v>0.018802702599073413</v>
      </c>
      <c r="E209" s="1">
        <f t="shared" si="20"/>
        <v>0.25049241053058546</v>
      </c>
      <c r="F209" s="1">
        <f t="shared" si="17"/>
        <v>0.2603217791829417</v>
      </c>
      <c r="H209">
        <v>7435.45241641876</v>
      </c>
      <c r="I209" s="1">
        <f t="shared" si="19"/>
        <v>0.023729620270938365</v>
      </c>
      <c r="J209" s="1">
        <f t="shared" si="18"/>
        <v>0.3250224312933718</v>
      </c>
      <c r="K209" s="1">
        <f t="shared" si="22"/>
        <v>0.2075862555348124</v>
      </c>
    </row>
    <row r="210" spans="1:11" ht="12.75">
      <c r="A210" s="4">
        <v>32143</v>
      </c>
      <c r="C210">
        <v>6756.51684657926</v>
      </c>
      <c r="D210" s="1">
        <f t="shared" si="21"/>
        <v>0.011590581029497065</v>
      </c>
      <c r="E210" s="1">
        <f t="shared" si="20"/>
        <v>0.1483051787114329</v>
      </c>
      <c r="F210" s="1">
        <f t="shared" si="17"/>
        <v>0.2556644815999115</v>
      </c>
      <c r="H210">
        <v>7554.01734947081</v>
      </c>
      <c r="I210" s="1">
        <f t="shared" si="19"/>
        <v>0.015945893593540893</v>
      </c>
      <c r="J210" s="1">
        <f t="shared" si="18"/>
        <v>0.20905748832692028</v>
      </c>
      <c r="K210" s="1">
        <f t="shared" si="22"/>
        <v>0.21230917704162056</v>
      </c>
    </row>
    <row r="211" spans="1:11" ht="12.75">
      <c r="A211" s="4">
        <v>32174</v>
      </c>
      <c r="C211">
        <v>6852.71598407044</v>
      </c>
      <c r="D211" s="1">
        <f t="shared" si="21"/>
        <v>0.014237977892393462</v>
      </c>
      <c r="E211" s="1">
        <f t="shared" si="20"/>
        <v>0.18489106017096169</v>
      </c>
      <c r="F211" s="1">
        <f aca="true" t="shared" si="23" ref="F211:F274">(C211-C199)/C199</f>
        <v>0.2460822803690849</v>
      </c>
      <c r="H211">
        <v>7630.97237864184</v>
      </c>
      <c r="I211" s="1">
        <f t="shared" si="19"/>
        <v>0.010187298441460588</v>
      </c>
      <c r="J211" s="1">
        <f t="shared" si="18"/>
        <v>0.12933514458478412</v>
      </c>
      <c r="K211" s="1">
        <f t="shared" si="22"/>
        <v>0.2078413557177309</v>
      </c>
    </row>
    <row r="212" spans="1:11" ht="12.75">
      <c r="A212" s="4">
        <v>32203</v>
      </c>
      <c r="C212">
        <v>6986.61861514688</v>
      </c>
      <c r="D212" s="1">
        <f t="shared" si="21"/>
        <v>0.019540081828534138</v>
      </c>
      <c r="E212" s="1">
        <f t="shared" si="20"/>
        <v>0.2613965816824193</v>
      </c>
      <c r="F212" s="1">
        <f t="shared" si="23"/>
        <v>0.2573650284806564</v>
      </c>
      <c r="H212">
        <v>7754.050964264</v>
      </c>
      <c r="I212" s="1">
        <f t="shared" si="19"/>
        <v>0.016128820747227705</v>
      </c>
      <c r="J212" s="1">
        <f t="shared" si="18"/>
        <v>0.21167245359733178</v>
      </c>
      <c r="K212" s="1">
        <f t="shared" si="22"/>
        <v>0.22490532412280417</v>
      </c>
    </row>
    <row r="213" spans="1:11" ht="12.75">
      <c r="A213" s="4">
        <v>32234</v>
      </c>
      <c r="C213">
        <v>7121.04004894662</v>
      </c>
      <c r="D213" s="1">
        <f t="shared" si="21"/>
        <v>0.019239841360213433</v>
      </c>
      <c r="E213" s="1">
        <f t="shared" si="20"/>
        <v>0.25694622801145983</v>
      </c>
      <c r="F213" s="1">
        <f t="shared" si="23"/>
        <v>0.25244279274830606</v>
      </c>
      <c r="H213">
        <v>7890.82937948652</v>
      </c>
      <c r="I213" s="1">
        <f t="shared" si="19"/>
        <v>0.017639607458461312</v>
      </c>
      <c r="J213" s="1">
        <f t="shared" si="18"/>
        <v>0.23346838117895774</v>
      </c>
      <c r="K213" s="1">
        <f t="shared" si="22"/>
        <v>0.2333727702019469</v>
      </c>
    </row>
    <row r="214" spans="1:11" ht="12.75">
      <c r="A214" s="4">
        <v>32264</v>
      </c>
      <c r="C214">
        <v>7280.41794274773</v>
      </c>
      <c r="D214" s="1">
        <f t="shared" si="21"/>
        <v>0.02238126631863081</v>
      </c>
      <c r="E214" s="1">
        <f t="shared" si="20"/>
        <v>0.30423123441573763</v>
      </c>
      <c r="F214" s="1">
        <f t="shared" si="23"/>
        <v>0.25652159123648344</v>
      </c>
      <c r="H214">
        <v>8042.6345660047</v>
      </c>
      <c r="I214" s="1">
        <f t="shared" si="19"/>
        <v>0.019238178804476706</v>
      </c>
      <c r="J214" s="1">
        <f t="shared" si="18"/>
        <v>0.25692162468263113</v>
      </c>
      <c r="K214" s="1">
        <f t="shared" si="22"/>
        <v>0.2402504579749469</v>
      </c>
    </row>
    <row r="215" spans="1:11" ht="12.75">
      <c r="A215" s="4">
        <v>32295</v>
      </c>
      <c r="C215">
        <v>7411.12020236125</v>
      </c>
      <c r="D215" s="1">
        <f t="shared" si="21"/>
        <v>0.017952576437416917</v>
      </c>
      <c r="E215" s="1">
        <f t="shared" si="20"/>
        <v>0.2380282389437074</v>
      </c>
      <c r="F215" s="1">
        <f t="shared" si="23"/>
        <v>0.24914979418765265</v>
      </c>
      <c r="H215">
        <v>8196.35992454526</v>
      </c>
      <c r="I215" s="1">
        <f t="shared" si="19"/>
        <v>0.019113806213493793</v>
      </c>
      <c r="J215" s="1">
        <f t="shared" si="18"/>
        <v>0.255082348309172</v>
      </c>
      <c r="K215" s="1">
        <f t="shared" si="22"/>
        <v>0.24857856145435184</v>
      </c>
    </row>
    <row r="216" spans="1:11" ht="12.75">
      <c r="A216" s="4">
        <v>32325</v>
      </c>
      <c r="C216">
        <v>7532.00260153029</v>
      </c>
      <c r="D216" s="1">
        <f t="shared" si="21"/>
        <v>0.016310948394889807</v>
      </c>
      <c r="E216" s="1">
        <f t="shared" si="20"/>
        <v>0.21428113932848625</v>
      </c>
      <c r="F216" s="1">
        <f t="shared" si="23"/>
        <v>0.23870373009381063</v>
      </c>
      <c r="H216">
        <v>8334.09075867924</v>
      </c>
      <c r="I216" s="1">
        <f t="shared" si="19"/>
        <v>0.016803902635061607</v>
      </c>
      <c r="J216" s="1">
        <f t="shared" si="18"/>
        <v>0.22136776361322852</v>
      </c>
      <c r="K216" s="1">
        <f t="shared" si="22"/>
        <v>0.24634947232816212</v>
      </c>
    </row>
    <row r="217" spans="1:11" ht="12.75">
      <c r="A217" s="4">
        <v>32356</v>
      </c>
      <c r="C217">
        <v>7626.79514609047</v>
      </c>
      <c r="D217" s="1">
        <f t="shared" si="21"/>
        <v>0.012585304277632665</v>
      </c>
      <c r="E217" s="1">
        <f t="shared" si="20"/>
        <v>0.16192860034586642</v>
      </c>
      <c r="F217" s="1">
        <f t="shared" si="23"/>
        <v>0.22404964832303614</v>
      </c>
      <c r="H217">
        <v>8423.11390475672</v>
      </c>
      <c r="I217" s="1">
        <f t="shared" si="19"/>
        <v>0.010681806648766026</v>
      </c>
      <c r="J217" s="1">
        <f t="shared" si="18"/>
        <v>0.13598703833580683</v>
      </c>
      <c r="K217" s="1">
        <f t="shared" si="22"/>
        <v>0.23225089214270758</v>
      </c>
    </row>
    <row r="218" spans="1:11" ht="12.75">
      <c r="A218" s="4">
        <v>32387</v>
      </c>
      <c r="C218">
        <v>7725.66603478596</v>
      </c>
      <c r="D218" s="1">
        <f t="shared" si="21"/>
        <v>0.012963621914792315</v>
      </c>
      <c r="E218" s="1">
        <f t="shared" si="20"/>
        <v>0.1671486937761295</v>
      </c>
      <c r="F218" s="1">
        <f t="shared" si="23"/>
        <v>0.2188063247803869</v>
      </c>
      <c r="H218">
        <v>8533.17328637186</v>
      </c>
      <c r="I218" s="1">
        <f t="shared" si="19"/>
        <v>0.013066353234637887</v>
      </c>
      <c r="J218" s="1">
        <f t="shared" si="18"/>
        <v>0.16856990527647753</v>
      </c>
      <c r="K218" s="1">
        <f t="shared" si="22"/>
        <v>0.2251586137634015</v>
      </c>
    </row>
    <row r="219" spans="1:11" ht="12.75">
      <c r="A219" s="4">
        <v>32417</v>
      </c>
      <c r="C219">
        <v>7834.24026002371</v>
      </c>
      <c r="D219" s="1">
        <f t="shared" si="21"/>
        <v>0.014053704204773906</v>
      </c>
      <c r="E219" s="1">
        <f t="shared" si="20"/>
        <v>0.18231029082001782</v>
      </c>
      <c r="F219" s="1">
        <f t="shared" si="23"/>
        <v>0.2096490708240401</v>
      </c>
      <c r="H219">
        <v>8683.87800031916</v>
      </c>
      <c r="I219" s="1">
        <f t="shared" si="19"/>
        <v>0.017661039907391412</v>
      </c>
      <c r="J219" s="1">
        <f t="shared" si="18"/>
        <v>0.2337801533665409</v>
      </c>
      <c r="K219" s="1">
        <f t="shared" si="22"/>
        <v>0.21862466038294412</v>
      </c>
    </row>
    <row r="220" spans="1:11" ht="12.75">
      <c r="A220" s="4">
        <v>32448</v>
      </c>
      <c r="C220">
        <v>7899.35857654328</v>
      </c>
      <c r="D220" s="1">
        <f t="shared" si="21"/>
        <v>0.008312014229618832</v>
      </c>
      <c r="E220" s="1">
        <f t="shared" si="20"/>
        <v>0.10443281780759284</v>
      </c>
      <c r="F220" s="1">
        <f t="shared" si="23"/>
        <v>0.20493558262008224</v>
      </c>
      <c r="H220">
        <v>8792.07370683227</v>
      </c>
      <c r="I220" s="1">
        <f t="shared" si="19"/>
        <v>0.012459376618272794</v>
      </c>
      <c r="J220" s="1">
        <f t="shared" si="18"/>
        <v>0.1601957814880619</v>
      </c>
      <c r="K220" s="1">
        <f t="shared" si="22"/>
        <v>0.21051225577268062</v>
      </c>
    </row>
    <row r="221" spans="1:11" ht="12.75">
      <c r="A221" s="4">
        <v>32478</v>
      </c>
      <c r="C221">
        <v>7997.01573695536</v>
      </c>
      <c r="D221" s="1">
        <f t="shared" si="21"/>
        <v>0.012362669635236924</v>
      </c>
      <c r="E221" s="1">
        <f t="shared" si="20"/>
        <v>0.15886666019622342</v>
      </c>
      <c r="F221" s="1">
        <f t="shared" si="23"/>
        <v>0.19731897063860954</v>
      </c>
      <c r="H221">
        <v>8898.42649343143</v>
      </c>
      <c r="I221" s="1">
        <f t="shared" si="19"/>
        <v>0.012096439377721991</v>
      </c>
      <c r="J221" s="1">
        <f t="shared" si="18"/>
        <v>0.15521485212760933</v>
      </c>
      <c r="K221" s="1">
        <f t="shared" si="22"/>
        <v>0.19675656504534575</v>
      </c>
    </row>
    <row r="222" spans="1:11" ht="12.75">
      <c r="A222" s="4">
        <v>32509</v>
      </c>
      <c r="C222">
        <v>8029.0758998182</v>
      </c>
      <c r="D222" s="1">
        <f t="shared" si="21"/>
        <v>0.004009015852586796</v>
      </c>
      <c r="E222" s="1">
        <f t="shared" si="20"/>
        <v>0.04918326007861129</v>
      </c>
      <c r="F222" s="1">
        <f t="shared" si="23"/>
        <v>0.18834542740513113</v>
      </c>
      <c r="H222">
        <v>8993.10724106496</v>
      </c>
      <c r="I222" s="1">
        <f t="shared" si="19"/>
        <v>0.010640167416499934</v>
      </c>
      <c r="J222" s="1">
        <f t="shared" si="18"/>
        <v>0.13542554516191463</v>
      </c>
      <c r="K222" s="1">
        <f t="shared" si="22"/>
        <v>0.19050656425815118</v>
      </c>
    </row>
    <row r="223" spans="1:11" ht="12.75">
      <c r="A223" s="4">
        <v>32540</v>
      </c>
      <c r="C223">
        <v>8132.74015180045</v>
      </c>
      <c r="D223" s="1">
        <f t="shared" si="21"/>
        <v>0.012911106243820303</v>
      </c>
      <c r="E223" s="1">
        <f t="shared" si="20"/>
        <v>0.16642279063925725</v>
      </c>
      <c r="F223" s="1">
        <f t="shared" si="23"/>
        <v>0.18679078057597967</v>
      </c>
      <c r="H223">
        <v>9088.87163576313</v>
      </c>
      <c r="I223" s="1">
        <f t="shared" si="19"/>
        <v>0.01064864369245856</v>
      </c>
      <c r="J223" s="1">
        <f t="shared" si="18"/>
        <v>0.135539824699082</v>
      </c>
      <c r="K223" s="1">
        <f t="shared" si="22"/>
        <v>0.1910502600168979</v>
      </c>
    </row>
    <row r="224" spans="1:11" ht="12.75">
      <c r="A224" s="4">
        <v>32568</v>
      </c>
      <c r="C224">
        <v>8178.5265964986</v>
      </c>
      <c r="D224" s="1">
        <f t="shared" si="21"/>
        <v>0.005629891505634042</v>
      </c>
      <c r="E224" s="1">
        <f t="shared" si="20"/>
        <v>0.06969037214435381</v>
      </c>
      <c r="F224" s="1">
        <f t="shared" si="23"/>
        <v>0.17059868972490957</v>
      </c>
      <c r="H224">
        <v>9142.79318720342</v>
      </c>
      <c r="I224" s="1">
        <f t="shared" si="19"/>
        <v>0.005932700295614185</v>
      </c>
      <c r="J224" s="1">
        <f t="shared" si="18"/>
        <v>0.0735619590190808</v>
      </c>
      <c r="K224" s="1">
        <f t="shared" si="22"/>
        <v>0.17909892897785942</v>
      </c>
    </row>
    <row r="225" spans="1:11" ht="12.75">
      <c r="A225" s="4">
        <v>32599</v>
      </c>
      <c r="C225">
        <v>8348.40493756421</v>
      </c>
      <c r="D225" s="1">
        <f t="shared" si="21"/>
        <v>0.02077126473347145</v>
      </c>
      <c r="E225" s="1">
        <f t="shared" si="20"/>
        <v>0.2797974222327353</v>
      </c>
      <c r="F225" s="1">
        <f t="shared" si="23"/>
        <v>0.17235753207133664</v>
      </c>
      <c r="H225">
        <v>9298.55770148783</v>
      </c>
      <c r="I225" s="1">
        <f t="shared" si="19"/>
        <v>0.017036862925262696</v>
      </c>
      <c r="J225" s="1">
        <f t="shared" si="18"/>
        <v>0.22472993404142838</v>
      </c>
      <c r="K225" s="1">
        <f t="shared" si="22"/>
        <v>0.17840055262897037</v>
      </c>
    </row>
    <row r="226" spans="1:11" ht="12.75">
      <c r="A226" s="4">
        <v>32629</v>
      </c>
      <c r="C226">
        <v>8409.85329284257</v>
      </c>
      <c r="D226" s="1">
        <f t="shared" si="21"/>
        <v>0.007360490505422106</v>
      </c>
      <c r="E226" s="1">
        <f t="shared" si="20"/>
        <v>0.09199075531729406</v>
      </c>
      <c r="F226" s="1">
        <f t="shared" si="23"/>
        <v>0.15513331225989693</v>
      </c>
      <c r="H226">
        <v>9365.34265398626</v>
      </c>
      <c r="I226" s="1">
        <f t="shared" si="19"/>
        <v>0.007182291559877345</v>
      </c>
      <c r="J226" s="1">
        <f t="shared" si="18"/>
        <v>0.08967497196082741</v>
      </c>
      <c r="K226" s="1">
        <f t="shared" si="22"/>
        <v>0.16446204003505216</v>
      </c>
    </row>
    <row r="227" spans="1:11" ht="12.75">
      <c r="A227" s="4">
        <v>32660</v>
      </c>
      <c r="C227">
        <v>8561.78315430599</v>
      </c>
      <c r="D227" s="1">
        <f t="shared" si="21"/>
        <v>0.018065697007190715</v>
      </c>
      <c r="E227" s="1">
        <f t="shared" si="20"/>
        <v>0.2396801676071989</v>
      </c>
      <c r="F227" s="1">
        <f t="shared" si="23"/>
        <v>0.15526167711841013</v>
      </c>
      <c r="H227">
        <v>9444.264847125</v>
      </c>
      <c r="I227" s="1">
        <f t="shared" si="19"/>
        <v>0.008427048112879</v>
      </c>
      <c r="J227" s="1">
        <f t="shared" si="18"/>
        <v>0.10594576549960388</v>
      </c>
      <c r="K227" s="1">
        <f t="shared" si="22"/>
        <v>0.15225111318534165</v>
      </c>
    </row>
    <row r="228" spans="1:11" ht="12.75">
      <c r="A228" s="4">
        <v>32690</v>
      </c>
      <c r="C228">
        <v>8668.74566964865</v>
      </c>
      <c r="D228" s="1">
        <f t="shared" si="21"/>
        <v>0.012493018500341915</v>
      </c>
      <c r="E228" s="1">
        <f t="shared" si="20"/>
        <v>0.16065847624216723</v>
      </c>
      <c r="F228" s="1">
        <f t="shared" si="23"/>
        <v>0.15092175723457738</v>
      </c>
      <c r="H228">
        <v>9593.69857588631</v>
      </c>
      <c r="I228" s="1">
        <f t="shared" si="19"/>
        <v>0.015822695697357635</v>
      </c>
      <c r="J228" s="1">
        <f t="shared" si="18"/>
        <v>0.20729927618083988</v>
      </c>
      <c r="K228" s="1">
        <f t="shared" si="22"/>
        <v>0.15113920086546895</v>
      </c>
    </row>
    <row r="229" spans="1:11" ht="12.75">
      <c r="A229" s="4">
        <v>32721</v>
      </c>
      <c r="C229">
        <v>8823.66686294416</v>
      </c>
      <c r="D229" s="1">
        <f t="shared" si="21"/>
        <v>0.017871235262781515</v>
      </c>
      <c r="E229" s="1">
        <f t="shared" si="20"/>
        <v>0.23684164033978883</v>
      </c>
      <c r="F229" s="1">
        <f t="shared" si="23"/>
        <v>0.156929836704374</v>
      </c>
      <c r="H229">
        <v>9745.50689735745</v>
      </c>
      <c r="I229" s="1">
        <f t="shared" si="19"/>
        <v>0.01582375350552597</v>
      </c>
      <c r="J229" s="1">
        <f t="shared" si="18"/>
        <v>0.2073143626523919</v>
      </c>
      <c r="K229" s="1">
        <f t="shared" si="22"/>
        <v>0.15699573905250724</v>
      </c>
    </row>
    <row r="230" spans="1:11" ht="12.75">
      <c r="A230" s="4">
        <v>32752</v>
      </c>
      <c r="C230">
        <v>8918.57392045435</v>
      </c>
      <c r="D230" s="1">
        <f t="shared" si="21"/>
        <v>0.010755965630203226</v>
      </c>
      <c r="E230" s="1">
        <f t="shared" si="20"/>
        <v>0.1369876814318154</v>
      </c>
      <c r="F230" s="1">
        <f t="shared" si="23"/>
        <v>0.15440841997274343</v>
      </c>
      <c r="H230">
        <v>9823.6802846602</v>
      </c>
      <c r="I230" s="1">
        <f t="shared" si="19"/>
        <v>0.008021479860010857</v>
      </c>
      <c r="J230" s="1">
        <f t="shared" si="18"/>
        <v>0.10062009718491738</v>
      </c>
      <c r="K230" s="1">
        <f t="shared" si="22"/>
        <v>0.1512341253340512</v>
      </c>
    </row>
    <row r="231" spans="1:11" ht="12.75">
      <c r="A231" s="4">
        <v>32782</v>
      </c>
      <c r="C231">
        <v>9052.95926774143</v>
      </c>
      <c r="D231" s="1">
        <f t="shared" si="21"/>
        <v>0.015068030885394454</v>
      </c>
      <c r="E231" s="1">
        <f t="shared" si="20"/>
        <v>0.19658016895097852</v>
      </c>
      <c r="F231" s="1">
        <f t="shared" si="23"/>
        <v>0.15556313915167452</v>
      </c>
      <c r="H231">
        <v>9932.2556882662</v>
      </c>
      <c r="I231" s="1">
        <f t="shared" si="19"/>
        <v>0.011052416249289048</v>
      </c>
      <c r="J231" s="1">
        <f t="shared" si="18"/>
        <v>0.1409958294010243</v>
      </c>
      <c r="K231" s="1">
        <f t="shared" si="22"/>
        <v>0.14375808687099897</v>
      </c>
    </row>
    <row r="232" spans="1:11" ht="12.75">
      <c r="A232" s="4">
        <v>32813</v>
      </c>
      <c r="C232">
        <v>9161.76445347866</v>
      </c>
      <c r="D232" s="1">
        <f t="shared" si="21"/>
        <v>0.012018742437617903</v>
      </c>
      <c r="E232" s="1">
        <f t="shared" si="20"/>
        <v>0.15415109455107978</v>
      </c>
      <c r="F232" s="1">
        <f t="shared" si="23"/>
        <v>0.1598111877949212</v>
      </c>
      <c r="H232">
        <v>10018.7873992341</v>
      </c>
      <c r="I232" s="1">
        <f t="shared" si="19"/>
        <v>0.00871219123669229</v>
      </c>
      <c r="J232" s="1">
        <f t="shared" si="18"/>
        <v>0.10970421752913606</v>
      </c>
      <c r="K232" s="1">
        <f t="shared" si="22"/>
        <v>0.1395249554662578</v>
      </c>
    </row>
    <row r="233" spans="1:11" ht="12.75">
      <c r="A233" s="4">
        <v>32843</v>
      </c>
      <c r="C233">
        <v>9293.3528565675</v>
      </c>
      <c r="D233" s="1">
        <f t="shared" si="21"/>
        <v>0.014362779545033793</v>
      </c>
      <c r="E233" s="1">
        <f t="shared" si="20"/>
        <v>0.18664185024848567</v>
      </c>
      <c r="F233" s="1">
        <f t="shared" si="23"/>
        <v>0.16210260955490938</v>
      </c>
      <c r="H233">
        <v>10078.609207422</v>
      </c>
      <c r="I233" s="1">
        <f t="shared" si="19"/>
        <v>0.005970962932347836</v>
      </c>
      <c r="J233" s="1">
        <f t="shared" si="18"/>
        <v>0.07405208213572556</v>
      </c>
      <c r="K233" s="1">
        <f t="shared" si="22"/>
        <v>0.13262824779883803</v>
      </c>
    </row>
    <row r="234" spans="1:11" ht="12.75">
      <c r="A234" s="4">
        <v>32874</v>
      </c>
      <c r="C234">
        <v>9397.80342023871</v>
      </c>
      <c r="D234" s="1">
        <f t="shared" si="21"/>
        <v>0.011239276640334955</v>
      </c>
      <c r="E234" s="1">
        <f t="shared" si="20"/>
        <v>0.1435289180673336</v>
      </c>
      <c r="F234" s="1">
        <f t="shared" si="23"/>
        <v>0.17047136401481788</v>
      </c>
      <c r="H234">
        <v>10129.4173222144</v>
      </c>
      <c r="I234" s="1">
        <f t="shared" si="19"/>
        <v>0.005041183138144171</v>
      </c>
      <c r="J234" s="1">
        <f t="shared" si="18"/>
        <v>0.062199997890681535</v>
      </c>
      <c r="K234" s="1">
        <f t="shared" si="22"/>
        <v>0.12635344499849188</v>
      </c>
    </row>
    <row r="235" spans="1:11" ht="12.75">
      <c r="A235" s="4">
        <v>32905</v>
      </c>
      <c r="C235">
        <v>9499.30003693503</v>
      </c>
      <c r="D235" s="1">
        <f t="shared" si="21"/>
        <v>0.010800036152888836</v>
      </c>
      <c r="E235" s="1">
        <f t="shared" si="20"/>
        <v>0.1375827171606805</v>
      </c>
      <c r="F235" s="1">
        <f t="shared" si="23"/>
        <v>0.16803191293798403</v>
      </c>
      <c r="H235">
        <v>10163.7737791757</v>
      </c>
      <c r="I235" s="1">
        <f t="shared" si="19"/>
        <v>0.0033917505685105067</v>
      </c>
      <c r="J235" s="1">
        <f t="shared" si="18"/>
        <v>0.041468918927399345</v>
      </c>
      <c r="K235" s="1">
        <f t="shared" si="22"/>
        <v>0.11826574150118026</v>
      </c>
    </row>
    <row r="236" spans="1:11" ht="12.75">
      <c r="A236" s="4">
        <v>32933</v>
      </c>
      <c r="C236">
        <v>9542.14305478954</v>
      </c>
      <c r="D236" s="1">
        <f t="shared" si="21"/>
        <v>0.004510123660472663</v>
      </c>
      <c r="E236" s="1">
        <f t="shared" si="20"/>
        <v>0.05548439355105628</v>
      </c>
      <c r="F236" s="1">
        <f t="shared" si="23"/>
        <v>0.16673131060975366</v>
      </c>
      <c r="H236">
        <v>10176.7722977173</v>
      </c>
      <c r="I236" s="1">
        <f t="shared" si="19"/>
        <v>0.001278906715557887</v>
      </c>
      <c r="J236" s="1">
        <f t="shared" si="18"/>
        <v>0.015455291863411214</v>
      </c>
      <c r="K236" s="1">
        <f t="shared" si="22"/>
        <v>0.11309225630970995</v>
      </c>
    </row>
    <row r="237" spans="1:11" ht="12.75">
      <c r="A237" s="4">
        <v>32964</v>
      </c>
      <c r="C237">
        <v>9594.7075845963</v>
      </c>
      <c r="D237" s="1">
        <f t="shared" si="21"/>
        <v>0.005508671323092052</v>
      </c>
      <c r="E237" s="1">
        <f t="shared" si="20"/>
        <v>0.06814409197909166</v>
      </c>
      <c r="F237" s="1">
        <f t="shared" si="23"/>
        <v>0.14928631952485538</v>
      </c>
      <c r="H237">
        <v>10185.0535681682</v>
      </c>
      <c r="I237" s="1">
        <f t="shared" si="19"/>
        <v>0.0008137423348616352</v>
      </c>
      <c r="J237" s="1">
        <f t="shared" si="18"/>
        <v>0.009808730435492796</v>
      </c>
      <c r="K237" s="1">
        <f t="shared" si="22"/>
        <v>0.0953369216108132</v>
      </c>
    </row>
    <row r="238" spans="1:11" ht="12.75">
      <c r="A238" s="4">
        <v>32994</v>
      </c>
      <c r="C238">
        <v>9605.96693618738</v>
      </c>
      <c r="D238" s="1">
        <f t="shared" si="21"/>
        <v>0.001173496064554961</v>
      </c>
      <c r="E238" s="1">
        <f t="shared" si="20"/>
        <v>0.014173197376938118</v>
      </c>
      <c r="F238" s="1">
        <f t="shared" si="23"/>
        <v>0.14222764674893848</v>
      </c>
      <c r="H238">
        <v>10147.8694334285</v>
      </c>
      <c r="I238" s="1">
        <f t="shared" si="19"/>
        <v>-0.0036508531340388372</v>
      </c>
      <c r="J238" s="1">
        <f t="shared" si="18"/>
        <v>-0.042941159563457676</v>
      </c>
      <c r="K238" s="1">
        <f t="shared" si="22"/>
        <v>0.08355559517186117</v>
      </c>
    </row>
    <row r="239" spans="1:11" ht="12.75">
      <c r="A239" s="4">
        <v>33025</v>
      </c>
      <c r="C239">
        <v>9640.10341012572</v>
      </c>
      <c r="D239" s="1">
        <f t="shared" si="21"/>
        <v>0.003553673895101673</v>
      </c>
      <c r="E239" s="1">
        <f t="shared" si="20"/>
        <v>0.04348752675567624</v>
      </c>
      <c r="F239" s="1">
        <f t="shared" si="23"/>
        <v>0.12594575643712827</v>
      </c>
      <c r="H239">
        <v>10146.5679460867</v>
      </c>
      <c r="I239" s="1">
        <f t="shared" si="19"/>
        <v>-0.0001282522750551338</v>
      </c>
      <c r="J239" s="1">
        <f t="shared" si="18"/>
        <v>-0.001537942153993832</v>
      </c>
      <c r="K239" s="1">
        <f t="shared" si="22"/>
        <v>0.07436291869509498</v>
      </c>
    </row>
    <row r="240" spans="1:11" ht="12.75">
      <c r="A240" s="4">
        <v>33055</v>
      </c>
      <c r="C240">
        <v>9637.44221049267</v>
      </c>
      <c r="D240" s="1">
        <f t="shared" si="21"/>
        <v>-0.00027605509192496817</v>
      </c>
      <c r="E240" s="1">
        <f t="shared" si="20"/>
        <v>-0.003307636105094214</v>
      </c>
      <c r="F240" s="1">
        <f t="shared" si="23"/>
        <v>0.1117458716358076</v>
      </c>
      <c r="H240">
        <v>10127.1980469794</v>
      </c>
      <c r="I240" s="1">
        <f t="shared" si="19"/>
        <v>-0.0019090099440737737</v>
      </c>
      <c r="J240" s="1">
        <f t="shared" si="18"/>
        <v>-0.022669118272053312</v>
      </c>
      <c r="K240" s="1">
        <f t="shared" si="22"/>
        <v>0.05560936346635244</v>
      </c>
    </row>
    <row r="241" spans="1:11" ht="12.75">
      <c r="A241" s="4">
        <v>33086</v>
      </c>
      <c r="C241">
        <v>9666.413374172</v>
      </c>
      <c r="D241" s="1">
        <f t="shared" si="21"/>
        <v>0.0030061050480579762</v>
      </c>
      <c r="E241" s="1">
        <f t="shared" si="20"/>
        <v>0.036675697590964784</v>
      </c>
      <c r="F241" s="1">
        <f t="shared" si="23"/>
        <v>0.09550978344015183</v>
      </c>
      <c r="H241">
        <v>10117.1022552954</v>
      </c>
      <c r="I241" s="1">
        <f t="shared" si="19"/>
        <v>-0.0009968988102302405</v>
      </c>
      <c r="J241" s="1">
        <f t="shared" si="18"/>
        <v>-0.011897411916511946</v>
      </c>
      <c r="K241" s="1">
        <f t="shared" si="22"/>
        <v>0.03812991585267971</v>
      </c>
    </row>
    <row r="242" spans="1:11" ht="12.75">
      <c r="A242" s="4">
        <v>33117</v>
      </c>
      <c r="C242">
        <v>9711.31196126907</v>
      </c>
      <c r="D242" s="1">
        <f t="shared" si="21"/>
        <v>0.004644803130087114</v>
      </c>
      <c r="E242" s="1">
        <f t="shared" si="20"/>
        <v>0.05718381235867387</v>
      </c>
      <c r="F242" s="1">
        <f t="shared" si="23"/>
        <v>0.08888618829481369</v>
      </c>
      <c r="H242">
        <v>10167.7168198859</v>
      </c>
      <c r="I242" s="1">
        <f t="shared" si="19"/>
        <v>0.005002871703111201</v>
      </c>
      <c r="J242" s="1">
        <f t="shared" si="18"/>
        <v>0.06171421629901408</v>
      </c>
      <c r="K242" s="1">
        <f t="shared" si="22"/>
        <v>0.03502114536065642</v>
      </c>
    </row>
    <row r="243" spans="1:11" ht="12.75">
      <c r="A243" s="4">
        <v>33147</v>
      </c>
      <c r="C243">
        <v>9780.27584029723</v>
      </c>
      <c r="D243" s="1">
        <f t="shared" si="21"/>
        <v>0.007101396732306025</v>
      </c>
      <c r="E243" s="1">
        <f t="shared" si="20"/>
        <v>0.08862519012431136</v>
      </c>
      <c r="F243" s="1">
        <f t="shared" si="23"/>
        <v>0.08034020158993325</v>
      </c>
      <c r="H243">
        <v>10209.904550386</v>
      </c>
      <c r="I243" s="1">
        <f t="shared" si="19"/>
        <v>0.004149184251236187</v>
      </c>
      <c r="J243" s="1">
        <f t="shared" si="18"/>
        <v>0.050942311750868274</v>
      </c>
      <c r="K243" s="1">
        <f t="shared" si="22"/>
        <v>0.027954260425233534</v>
      </c>
    </row>
    <row r="244" spans="1:11" ht="12.75">
      <c r="A244" s="4">
        <v>33178</v>
      </c>
      <c r="C244">
        <v>9767.77310104001</v>
      </c>
      <c r="D244" s="1">
        <f t="shared" si="21"/>
        <v>-0.0012783626414407008</v>
      </c>
      <c r="E244" s="1">
        <f t="shared" si="20"/>
        <v>-0.015232952054334059</v>
      </c>
      <c r="F244" s="1">
        <f t="shared" si="23"/>
        <v>0.06614540797665372</v>
      </c>
      <c r="H244">
        <v>10233.9354519763</v>
      </c>
      <c r="I244" s="1">
        <f t="shared" si="19"/>
        <v>0.0023536852349311946</v>
      </c>
      <c r="J244" s="1">
        <f t="shared" si="18"/>
        <v>0.02861273570989753</v>
      </c>
      <c r="K244" s="1">
        <f t="shared" si="22"/>
        <v>0.021474460348230185</v>
      </c>
    </row>
    <row r="245" spans="1:11" ht="12.75">
      <c r="A245" s="4">
        <v>33208</v>
      </c>
      <c r="C245">
        <v>9836.05795992842</v>
      </c>
      <c r="D245" s="1">
        <f t="shared" si="21"/>
        <v>0.006990831808034048</v>
      </c>
      <c r="E245" s="1">
        <f t="shared" si="20"/>
        <v>0.08719187533699402</v>
      </c>
      <c r="F245" s="1">
        <f t="shared" si="23"/>
        <v>0.05839712660618449</v>
      </c>
      <c r="H245">
        <v>10257.2994182527</v>
      </c>
      <c r="I245" s="1">
        <f t="shared" si="19"/>
        <v>0.002282989411652778</v>
      </c>
      <c r="J245" s="1">
        <f t="shared" si="18"/>
        <v>0.027742498906482282</v>
      </c>
      <c r="K245" s="1">
        <f t="shared" si="22"/>
        <v>0.01772964971189784</v>
      </c>
    </row>
    <row r="246" spans="1:11" ht="12.75">
      <c r="A246" s="4">
        <v>33239</v>
      </c>
      <c r="C246">
        <v>9813.14436650275</v>
      </c>
      <c r="D246" s="1">
        <f t="shared" si="21"/>
        <v>-0.0023295504681874473</v>
      </c>
      <c r="E246" s="1">
        <f t="shared" si="20"/>
        <v>-0.027599203182993137</v>
      </c>
      <c r="F246" s="1">
        <f t="shared" si="23"/>
        <v>0.044195534604350065</v>
      </c>
      <c r="H246">
        <v>10175.9802859319</v>
      </c>
      <c r="I246" s="1">
        <f t="shared" si="19"/>
        <v>-0.007927928103189933</v>
      </c>
      <c r="J246" s="1">
        <f t="shared" si="18"/>
        <v>-0.09109459449901602</v>
      </c>
      <c r="K246" s="1">
        <f t="shared" si="22"/>
        <v>0.004596805742753376</v>
      </c>
    </row>
    <row r="247" spans="1:11" ht="12.75">
      <c r="A247" s="4">
        <v>33270</v>
      </c>
      <c r="C247">
        <v>9916.80846289485</v>
      </c>
      <c r="D247" s="1">
        <f t="shared" si="21"/>
        <v>0.010563800197005157</v>
      </c>
      <c r="E247" s="1">
        <f t="shared" si="20"/>
        <v>0.1343964160908584</v>
      </c>
      <c r="F247" s="1">
        <f t="shared" si="23"/>
        <v>0.04395149372442927</v>
      </c>
      <c r="H247">
        <v>10233.8342119115</v>
      </c>
      <c r="I247" s="1">
        <f t="shared" si="19"/>
        <v>0.005685341790567515</v>
      </c>
      <c r="J247" s="1">
        <f t="shared" si="18"/>
        <v>0.07039837768041468</v>
      </c>
      <c r="K247" s="1">
        <f t="shared" si="22"/>
        <v>0.006893151525995657</v>
      </c>
    </row>
    <row r="248" spans="1:11" ht="12.75">
      <c r="A248" s="4">
        <v>33298</v>
      </c>
      <c r="C248">
        <v>9991.75899758276</v>
      </c>
      <c r="D248" s="1">
        <f t="shared" si="21"/>
        <v>0.0075579290422263115</v>
      </c>
      <c r="E248" s="1">
        <f t="shared" si="20"/>
        <v>0.09456183437745413</v>
      </c>
      <c r="F248" s="1">
        <f t="shared" si="23"/>
        <v>0.04711896900010754</v>
      </c>
      <c r="H248">
        <v>10316.4569212412</v>
      </c>
      <c r="I248" s="1">
        <f t="shared" si="19"/>
        <v>0.008073485227416808</v>
      </c>
      <c r="J248" s="1">
        <f t="shared" si="18"/>
        <v>0.1013016826231592</v>
      </c>
      <c r="K248" s="1">
        <f t="shared" si="22"/>
        <v>0.013725827741594733</v>
      </c>
    </row>
    <row r="249" spans="1:11" ht="12.75">
      <c r="A249" s="4">
        <v>33329</v>
      </c>
      <c r="C249">
        <v>10099.0747497274</v>
      </c>
      <c r="D249" s="1">
        <f t="shared" si="21"/>
        <v>0.010740426402458586</v>
      </c>
      <c r="E249" s="1">
        <f t="shared" si="20"/>
        <v>0.1367779403991316</v>
      </c>
      <c r="F249" s="1">
        <f t="shared" si="23"/>
        <v>0.05256722632598303</v>
      </c>
      <c r="H249">
        <v>10336.766230174</v>
      </c>
      <c r="I249" s="1">
        <f t="shared" si="19"/>
        <v>0.0019686321658537007</v>
      </c>
      <c r="J249" s="1">
        <f t="shared" si="18"/>
        <v>0.02388105576123878</v>
      </c>
      <c r="K249" s="1">
        <f t="shared" si="22"/>
        <v>0.014895617484031207</v>
      </c>
    </row>
    <row r="250" spans="1:11" ht="12.75">
      <c r="A250" s="4">
        <v>33359</v>
      </c>
      <c r="C250">
        <v>10253.8540375041</v>
      </c>
      <c r="D250" s="1">
        <f t="shared" si="21"/>
        <v>0.015326085964546073</v>
      </c>
      <c r="E250" s="1">
        <f t="shared" si="20"/>
        <v>0.20023567615274152</v>
      </c>
      <c r="F250" s="1">
        <f t="shared" si="23"/>
        <v>0.06744631806674385</v>
      </c>
      <c r="H250">
        <v>10465.3215871749</v>
      </c>
      <c r="I250" s="1">
        <f t="shared" si="19"/>
        <v>0.012436709328458488</v>
      </c>
      <c r="J250" s="1">
        <f t="shared" si="18"/>
        <v>0.15988412150548204</v>
      </c>
      <c r="K250" s="1">
        <f t="shared" si="22"/>
        <v>0.03128264073842623</v>
      </c>
    </row>
    <row r="251" spans="1:11" ht="12.75">
      <c r="A251" s="4">
        <v>33390</v>
      </c>
      <c r="C251">
        <v>10419.067449793</v>
      </c>
      <c r="D251" s="1">
        <f t="shared" si="21"/>
        <v>0.016112323394171787</v>
      </c>
      <c r="E251" s="1">
        <f t="shared" si="20"/>
        <v>0.21143640947001052</v>
      </c>
      <c r="F251" s="1">
        <f t="shared" si="23"/>
        <v>0.08080453150005386</v>
      </c>
      <c r="H251">
        <v>10605.4086906849</v>
      </c>
      <c r="I251" s="1">
        <f t="shared" si="19"/>
        <v>0.013385838394271184</v>
      </c>
      <c r="J251" s="1">
        <f t="shared" si="18"/>
        <v>0.17299988936225597</v>
      </c>
      <c r="K251" s="1">
        <f t="shared" si="22"/>
        <v>0.045221275512688563</v>
      </c>
    </row>
    <row r="252" spans="1:11" ht="12.75">
      <c r="A252" s="4">
        <v>33420</v>
      </c>
      <c r="C252">
        <v>10560.5010408703</v>
      </c>
      <c r="D252" s="1">
        <f t="shared" si="21"/>
        <v>0.013574496158973479</v>
      </c>
      <c r="E252" s="1">
        <f t="shared" si="20"/>
        <v>0.1756230434246977</v>
      </c>
      <c r="F252" s="1">
        <f t="shared" si="23"/>
        <v>0.09577840366945684</v>
      </c>
      <c r="H252">
        <v>10662.0428030251</v>
      </c>
      <c r="I252" s="1">
        <f t="shared" si="19"/>
        <v>0.0053401159721401</v>
      </c>
      <c r="J252" s="1">
        <f t="shared" si="18"/>
        <v>0.06599741132245218</v>
      </c>
      <c r="K252" s="1">
        <f t="shared" si="22"/>
        <v>0.05281270826980882</v>
      </c>
    </row>
    <row r="253" spans="1:11" ht="12.75">
      <c r="A253" s="4">
        <v>33451</v>
      </c>
      <c r="C253">
        <v>10761.6537026446</v>
      </c>
      <c r="D253" s="1">
        <f t="shared" si="21"/>
        <v>0.019047643761959523</v>
      </c>
      <c r="E253" s="1">
        <f t="shared" si="20"/>
        <v>0.25410491461860407</v>
      </c>
      <c r="F253" s="1">
        <f t="shared" si="23"/>
        <v>0.11330369249457181</v>
      </c>
      <c r="H253">
        <v>10803.6610197189</v>
      </c>
      <c r="I253" s="1">
        <f t="shared" si="19"/>
        <v>0.013282465594080986</v>
      </c>
      <c r="J253" s="1">
        <f t="shared" si="18"/>
        <v>0.17156483938961875</v>
      </c>
      <c r="K253" s="1">
        <f t="shared" si="22"/>
        <v>0.06786120641057551</v>
      </c>
    </row>
    <row r="254" spans="1:11" ht="12.75">
      <c r="A254" s="4">
        <v>33482</v>
      </c>
      <c r="C254">
        <v>10888.8960533241</v>
      </c>
      <c r="D254" s="1">
        <f t="shared" si="21"/>
        <v>0.011823680095581537</v>
      </c>
      <c r="E254" s="1">
        <f t="shared" si="20"/>
        <v>0.15148442963047737</v>
      </c>
      <c r="F254" s="1">
        <f t="shared" si="23"/>
        <v>0.12125901183604287</v>
      </c>
      <c r="H254">
        <v>10886.7152974517</v>
      </c>
      <c r="I254" s="1">
        <f t="shared" si="19"/>
        <v>0.0076876049314401895</v>
      </c>
      <c r="J254" s="1">
        <f t="shared" si="18"/>
        <v>0.09625351432961615</v>
      </c>
      <c r="K254" s="1">
        <f t="shared" si="22"/>
        <v>0.07071385742761746</v>
      </c>
    </row>
    <row r="255" spans="1:11" ht="12.75">
      <c r="A255" s="4">
        <v>33512</v>
      </c>
      <c r="C255">
        <v>11078.8429178328</v>
      </c>
      <c r="D255" s="1">
        <f t="shared" si="21"/>
        <v>0.01744408832433606</v>
      </c>
      <c r="E255" s="1">
        <f t="shared" si="20"/>
        <v>0.2306275484902689</v>
      </c>
      <c r="F255" s="1">
        <f t="shared" si="23"/>
        <v>0.13277407495861648</v>
      </c>
      <c r="H255">
        <v>10900.7417739635</v>
      </c>
      <c r="I255" s="1">
        <f t="shared" si="19"/>
        <v>0.0012884029873624144</v>
      </c>
      <c r="J255" s="1">
        <f t="shared" si="18"/>
        <v>0.01557086656391693</v>
      </c>
      <c r="K255" s="1">
        <f t="shared" si="22"/>
        <v>0.0676634360456761</v>
      </c>
    </row>
    <row r="256" spans="1:11" ht="12.75">
      <c r="A256" s="4">
        <v>33543</v>
      </c>
      <c r="C256">
        <v>11270.0483075008</v>
      </c>
      <c r="D256" s="1">
        <f t="shared" si="21"/>
        <v>0.017258606434452622</v>
      </c>
      <c r="E256" s="1">
        <f t="shared" si="20"/>
        <v>0.22793809873513315</v>
      </c>
      <c r="F256" s="1">
        <f t="shared" si="23"/>
        <v>0.1537991506273664</v>
      </c>
      <c r="H256">
        <v>10947.0477457998</v>
      </c>
      <c r="I256" s="1">
        <f t="shared" si="19"/>
        <v>0.004247965211587922</v>
      </c>
      <c r="J256" s="1">
        <f t="shared" si="18"/>
        <v>0.052183592775528975</v>
      </c>
      <c r="K256" s="1">
        <f t="shared" si="22"/>
        <v>0.06968114047326628</v>
      </c>
    </row>
    <row r="257" spans="1:11" ht="12.75">
      <c r="A257" s="4">
        <v>33573</v>
      </c>
      <c r="C257">
        <v>11550.1982093596</v>
      </c>
      <c r="D257" s="1">
        <f t="shared" si="21"/>
        <v>0.024857914909942835</v>
      </c>
      <c r="E257" s="1">
        <f t="shared" si="20"/>
        <v>0.34265339365669023</v>
      </c>
      <c r="F257" s="1">
        <f t="shared" si="23"/>
        <v>0.17427106025752365</v>
      </c>
      <c r="H257">
        <v>11139.054375603</v>
      </c>
      <c r="I257" s="1">
        <f t="shared" si="19"/>
        <v>0.01753958092279898</v>
      </c>
      <c r="J257" s="1">
        <f t="shared" si="18"/>
        <v>0.2320142763297448</v>
      </c>
      <c r="K257" s="1">
        <f t="shared" si="22"/>
        <v>0.08596365587039717</v>
      </c>
    </row>
    <row r="258" spans="1:11" ht="12.75">
      <c r="A258" s="4">
        <v>33604</v>
      </c>
      <c r="C258">
        <v>11868.8939466967</v>
      </c>
      <c r="D258" s="1">
        <f t="shared" si="21"/>
        <v>0.027592231021528992</v>
      </c>
      <c r="E258" s="1">
        <f t="shared" si="20"/>
        <v>0.38627613279438666</v>
      </c>
      <c r="F258" s="1">
        <f t="shared" si="23"/>
        <v>0.20948938519759983</v>
      </c>
      <c r="H258">
        <v>11433.6907748793</v>
      </c>
      <c r="I258" s="1">
        <f t="shared" si="19"/>
        <v>0.026450755094760917</v>
      </c>
      <c r="J258" s="1">
        <f t="shared" si="18"/>
        <v>0.36790967866970425</v>
      </c>
      <c r="K258" s="1">
        <f t="shared" si="22"/>
        <v>0.12359600290167232</v>
      </c>
    </row>
    <row r="259" spans="1:11" ht="12.75">
      <c r="A259" s="4">
        <v>33635</v>
      </c>
      <c r="C259">
        <v>12116.875995008</v>
      </c>
      <c r="D259" s="1">
        <f t="shared" si="21"/>
        <v>0.0208934420869366</v>
      </c>
      <c r="E259" s="1">
        <f t="shared" si="20"/>
        <v>0.281636798892853</v>
      </c>
      <c r="F259" s="1">
        <f t="shared" si="23"/>
        <v>0.22185237723860604</v>
      </c>
      <c r="H259">
        <v>11628.8642405471</v>
      </c>
      <c r="I259" s="1">
        <f t="shared" si="19"/>
        <v>0.017070031848037303</v>
      </c>
      <c r="J259" s="1">
        <f t="shared" si="18"/>
        <v>0.225209329762996</v>
      </c>
      <c r="K259" s="1">
        <f t="shared" si="22"/>
        <v>0.13631548056659717</v>
      </c>
    </row>
    <row r="260" spans="1:11" ht="12.75">
      <c r="A260" s="4">
        <v>33664</v>
      </c>
      <c r="C260">
        <v>12426.064152278</v>
      </c>
      <c r="D260" s="1">
        <f t="shared" si="21"/>
        <v>0.025517151235795597</v>
      </c>
      <c r="E260" s="1">
        <f t="shared" si="20"/>
        <v>0.3530540244084561</v>
      </c>
      <c r="F260" s="1">
        <f t="shared" si="23"/>
        <v>0.24363129207621564</v>
      </c>
      <c r="H260">
        <v>11807.0235149355</v>
      </c>
      <c r="I260" s="1">
        <f t="shared" si="19"/>
        <v>0.015320436347274577</v>
      </c>
      <c r="J260" s="1">
        <f aca="true" t="shared" si="24" ref="J260:J323">(H260/H259)^12-1</f>
        <v>0.20015553640513528</v>
      </c>
      <c r="K260" s="1">
        <f t="shared" si="22"/>
        <v>0.14448435204777307</v>
      </c>
    </row>
    <row r="261" spans="1:11" ht="12.75">
      <c r="A261" s="4">
        <v>33695</v>
      </c>
      <c r="C261">
        <v>12759.6115479662</v>
      </c>
      <c r="D261" s="1">
        <f t="shared" si="21"/>
        <v>0.02684256186034999</v>
      </c>
      <c r="E261" s="1">
        <f t="shared" si="20"/>
        <v>0.3741885913639411</v>
      </c>
      <c r="F261" s="1">
        <f t="shared" si="23"/>
        <v>0.26344361876424516</v>
      </c>
      <c r="H261">
        <v>12034.8322527642</v>
      </c>
      <c r="I261" s="1">
        <f aca="true" t="shared" si="25" ref="I261:I324">(H261-H260)/H260</f>
        <v>0.019294340994623193</v>
      </c>
      <c r="J261" s="1">
        <f t="shared" si="24"/>
        <v>0.257752985244905</v>
      </c>
      <c r="K261" s="1">
        <f t="shared" si="22"/>
        <v>0.1642743953745789</v>
      </c>
    </row>
    <row r="262" spans="1:11" ht="12.75">
      <c r="A262" s="4">
        <v>33725</v>
      </c>
      <c r="C262">
        <v>13139.573165823</v>
      </c>
      <c r="D262" s="1">
        <f t="shared" si="21"/>
        <v>0.0297784628026049</v>
      </c>
      <c r="E262" s="1">
        <f t="shared" si="20"/>
        <v>0.42208532542833366</v>
      </c>
      <c r="F262" s="1">
        <f t="shared" si="23"/>
        <v>0.2814277556286842</v>
      </c>
      <c r="H262">
        <v>12305.2263076576</v>
      </c>
      <c r="I262" s="1">
        <f t="shared" si="25"/>
        <v>0.022467621418760998</v>
      </c>
      <c r="J262" s="1">
        <f t="shared" si="24"/>
        <v>0.305553786291177</v>
      </c>
      <c r="K262" s="1">
        <f t="shared" si="22"/>
        <v>0.17580966864290887</v>
      </c>
    </row>
    <row r="263" spans="1:11" ht="12.75">
      <c r="A263" s="4">
        <v>33756</v>
      </c>
      <c r="C263">
        <v>13523.319733162</v>
      </c>
      <c r="D263" s="1">
        <f t="shared" si="21"/>
        <v>0.029205405875523636</v>
      </c>
      <c r="E263" s="1">
        <f aca="true" t="shared" si="26" ref="E263:E326">(C263/C262)^12-1</f>
        <v>0.4126178963097522</v>
      </c>
      <c r="F263" s="1">
        <f t="shared" si="23"/>
        <v>0.2979395515316175</v>
      </c>
      <c r="H263">
        <v>12587.8870786633</v>
      </c>
      <c r="I263" s="1">
        <f t="shared" si="25"/>
        <v>0.02297079012921514</v>
      </c>
      <c r="J263" s="1">
        <f t="shared" si="24"/>
        <v>0.31328443401047235</v>
      </c>
      <c r="K263" s="1">
        <f t="shared" si="22"/>
        <v>0.18693088081741524</v>
      </c>
    </row>
    <row r="264" spans="1:11" ht="12.75">
      <c r="A264" s="4">
        <v>33786</v>
      </c>
      <c r="C264">
        <v>13888.4693925254</v>
      </c>
      <c r="D264" s="1">
        <f aca="true" t="shared" si="27" ref="D264:D327">(C264-C263)/C263</f>
        <v>0.0270014808914099</v>
      </c>
      <c r="E264" s="1">
        <f t="shared" si="26"/>
        <v>0.3767428762822911</v>
      </c>
      <c r="F264" s="1">
        <f t="shared" si="23"/>
        <v>0.3151335659904294</v>
      </c>
      <c r="H264">
        <v>12872.037295547</v>
      </c>
      <c r="I264" s="1">
        <f t="shared" si="25"/>
        <v>0.02257330520269279</v>
      </c>
      <c r="J264" s="1">
        <f t="shared" si="24"/>
        <v>0.3071740351016785</v>
      </c>
      <c r="K264" s="1">
        <f t="shared" si="22"/>
        <v>0.2072768355323865</v>
      </c>
    </row>
    <row r="265" spans="1:11" ht="12.75">
      <c r="A265" s="4">
        <v>33817</v>
      </c>
      <c r="C265">
        <v>14162.5466290505</v>
      </c>
      <c r="D265" s="1">
        <f t="shared" si="27"/>
        <v>0.019734157075120495</v>
      </c>
      <c r="E265" s="1">
        <f t="shared" si="26"/>
        <v>0.2642809683275167</v>
      </c>
      <c r="F265" s="1">
        <f t="shared" si="23"/>
        <v>0.31601954684438077</v>
      </c>
      <c r="H265">
        <v>13059.5237499301</v>
      </c>
      <c r="I265" s="1">
        <f t="shared" si="25"/>
        <v>0.014565406398252174</v>
      </c>
      <c r="J265" s="1">
        <f t="shared" si="24"/>
        <v>0.1894894687286368</v>
      </c>
      <c r="K265" s="1">
        <f t="shared" si="22"/>
        <v>0.2088053971791402</v>
      </c>
    </row>
    <row r="266" spans="1:11" ht="12.75">
      <c r="A266" s="4">
        <v>33848</v>
      </c>
      <c r="C266">
        <v>14458.2011471489</v>
      </c>
      <c r="D266" s="1">
        <f t="shared" si="27"/>
        <v>0.02087580191912299</v>
      </c>
      <c r="E266" s="1">
        <f t="shared" si="26"/>
        <v>0.28137107705962694</v>
      </c>
      <c r="F266" s="1">
        <f t="shared" si="23"/>
        <v>0.3277931092688852</v>
      </c>
      <c r="H266">
        <v>13174.5653928993</v>
      </c>
      <c r="I266" s="1">
        <f t="shared" si="25"/>
        <v>0.008809022838203827</v>
      </c>
      <c r="J266" s="1">
        <f t="shared" si="24"/>
        <v>0.11098320896587066</v>
      </c>
      <c r="K266" s="1">
        <f t="shared" si="22"/>
        <v>0.2101506315668168</v>
      </c>
    </row>
    <row r="267" spans="1:11" ht="12.75">
      <c r="A267" s="4">
        <v>33878</v>
      </c>
      <c r="C267">
        <v>14749.7157923119</v>
      </c>
      <c r="D267" s="1">
        <f t="shared" si="27"/>
        <v>0.020162580544847687</v>
      </c>
      <c r="E267" s="1">
        <f t="shared" si="26"/>
        <v>0.270669703948202</v>
      </c>
      <c r="F267" s="1">
        <f t="shared" si="23"/>
        <v>0.33134081796307124</v>
      </c>
      <c r="H267">
        <v>13390.1603257905</v>
      </c>
      <c r="I267" s="1">
        <f t="shared" si="25"/>
        <v>0.01636448159477051</v>
      </c>
      <c r="J267" s="1">
        <f t="shared" si="24"/>
        <v>0.21504889479445777</v>
      </c>
      <c r="K267" s="1">
        <f t="shared" si="22"/>
        <v>0.22837148181722774</v>
      </c>
    </row>
    <row r="268" spans="1:11" ht="12.75">
      <c r="A268" s="4">
        <v>33909</v>
      </c>
      <c r="C268">
        <v>15032.0508966011</v>
      </c>
      <c r="D268" s="1">
        <f t="shared" si="27"/>
        <v>0.019141731831630576</v>
      </c>
      <c r="E268" s="1">
        <f t="shared" si="26"/>
        <v>0.2554951096658784</v>
      </c>
      <c r="F268" s="1">
        <f t="shared" si="23"/>
        <v>0.3338053650219488</v>
      </c>
      <c r="H268">
        <v>13621.9733101218</v>
      </c>
      <c r="I268" s="1">
        <f t="shared" si="25"/>
        <v>0.017312188852945245</v>
      </c>
      <c r="J268" s="1">
        <f t="shared" si="24"/>
        <v>0.2287144789867126</v>
      </c>
      <c r="K268" s="1">
        <f t="shared" si="22"/>
        <v>0.24435131977462368</v>
      </c>
    </row>
    <row r="269" spans="1:11" ht="12.75">
      <c r="A269" s="4">
        <v>33939</v>
      </c>
      <c r="C269">
        <v>15247.778809559</v>
      </c>
      <c r="D269" s="1">
        <f t="shared" si="27"/>
        <v>0.014351196283314768</v>
      </c>
      <c r="E269" s="1">
        <f t="shared" si="26"/>
        <v>0.18647925374770602</v>
      </c>
      <c r="F269" s="1">
        <f t="shared" si="23"/>
        <v>0.32013135473321136</v>
      </c>
      <c r="H269">
        <v>13726.0497662911</v>
      </c>
      <c r="I269" s="1">
        <f t="shared" si="25"/>
        <v>0.007640336227348612</v>
      </c>
      <c r="J269" s="1">
        <f t="shared" si="24"/>
        <v>0.09563659556315929</v>
      </c>
      <c r="K269" s="1">
        <f t="shared" si="22"/>
        <v>0.23224551236182076</v>
      </c>
    </row>
    <row r="270" spans="1:11" ht="12.75">
      <c r="A270" s="4">
        <v>33970</v>
      </c>
      <c r="C270">
        <v>15493.034762352</v>
      </c>
      <c r="D270" s="1">
        <f t="shared" si="27"/>
        <v>0.0160847003262695</v>
      </c>
      <c r="E270" s="1">
        <f t="shared" si="26"/>
        <v>0.21104127298977193</v>
      </c>
      <c r="F270" s="1">
        <f t="shared" si="23"/>
        <v>0.3053478135310118</v>
      </c>
      <c r="H270">
        <v>13838.1274070433</v>
      </c>
      <c r="I270" s="1">
        <f t="shared" si="25"/>
        <v>0.008165323793845117</v>
      </c>
      <c r="J270" s="1">
        <f t="shared" si="24"/>
        <v>0.1025062693540808</v>
      </c>
      <c r="K270" s="1">
        <f t="shared" si="22"/>
        <v>0.21029400562823788</v>
      </c>
    </row>
    <row r="271" spans="1:11" ht="12.75">
      <c r="A271" s="4">
        <v>34001</v>
      </c>
      <c r="C271">
        <v>15737.5817772441</v>
      </c>
      <c r="D271" s="1">
        <f t="shared" si="27"/>
        <v>0.015784319769703826</v>
      </c>
      <c r="E271" s="1">
        <f t="shared" si="26"/>
        <v>0.20675207512632743</v>
      </c>
      <c r="F271" s="1">
        <f t="shared" si="23"/>
        <v>0.2988151222912395</v>
      </c>
      <c r="H271">
        <v>14034.6811678862</v>
      </c>
      <c r="I271" s="1">
        <f t="shared" si="25"/>
        <v>0.014203783146472469</v>
      </c>
      <c r="J271" s="1">
        <f t="shared" si="24"/>
        <v>0.18441176985812158</v>
      </c>
      <c r="K271" s="1">
        <f t="shared" si="22"/>
        <v>0.20688322415447802</v>
      </c>
    </row>
    <row r="272" spans="1:11" ht="12.75">
      <c r="A272" s="4">
        <v>34029</v>
      </c>
      <c r="C272">
        <v>15985.384882371</v>
      </c>
      <c r="D272" s="1">
        <f t="shared" si="27"/>
        <v>0.01574594551020616</v>
      </c>
      <c r="E272" s="1">
        <f t="shared" si="26"/>
        <v>0.20620512519935108</v>
      </c>
      <c r="F272" s="1">
        <f t="shared" si="23"/>
        <v>0.28643991262836743</v>
      </c>
      <c r="H272">
        <v>14199.869004025</v>
      </c>
      <c r="I272" s="1">
        <f t="shared" si="25"/>
        <v>0.011769974263240078</v>
      </c>
      <c r="J272" s="1">
        <f t="shared" si="24"/>
        <v>0.15075121833203853</v>
      </c>
      <c r="K272" s="1">
        <f aca="true" t="shared" si="28" ref="K272:K335">(H272-H260)/H260</f>
        <v>0.20266288841236146</v>
      </c>
    </row>
    <row r="273" spans="1:11" ht="12.75">
      <c r="A273" s="4">
        <v>34060</v>
      </c>
      <c r="C273">
        <v>16174.8697689899</v>
      </c>
      <c r="D273" s="1">
        <f t="shared" si="27"/>
        <v>0.011853633053769517</v>
      </c>
      <c r="E273" s="1">
        <f t="shared" si="26"/>
        <v>0.15189354416452705</v>
      </c>
      <c r="F273" s="1">
        <f t="shared" si="23"/>
        <v>0.26766161400642874</v>
      </c>
      <c r="H273">
        <v>14285.7632139072</v>
      </c>
      <c r="I273" s="1">
        <f t="shared" si="25"/>
        <v>0.006048943821795257</v>
      </c>
      <c r="J273" s="1">
        <f t="shared" si="24"/>
        <v>0.07505160905764852</v>
      </c>
      <c r="K273" s="1">
        <f t="shared" si="28"/>
        <v>0.18703467683365496</v>
      </c>
    </row>
    <row r="274" spans="1:11" ht="12.75">
      <c r="A274" s="4">
        <v>34090</v>
      </c>
      <c r="C274">
        <v>16389.5593943874</v>
      </c>
      <c r="D274" s="1">
        <f t="shared" si="27"/>
        <v>0.013273035793407077</v>
      </c>
      <c r="E274" s="1">
        <f t="shared" si="26"/>
        <v>0.17143401240492984</v>
      </c>
      <c r="F274" s="1">
        <f t="shared" si="23"/>
        <v>0.2473433640156482</v>
      </c>
      <c r="H274">
        <v>14396.1493959357</v>
      </c>
      <c r="I274" s="1">
        <f t="shared" si="25"/>
        <v>0.007727006277203244</v>
      </c>
      <c r="J274" s="1">
        <f t="shared" si="24"/>
        <v>0.09676799703772176</v>
      </c>
      <c r="K274" s="1">
        <f t="shared" si="28"/>
        <v>0.1699215468290013</v>
      </c>
    </row>
    <row r="275" spans="1:11" ht="12.75">
      <c r="A275" s="4">
        <v>34121</v>
      </c>
      <c r="C275">
        <v>16647.0426318758</v>
      </c>
      <c r="D275" s="1">
        <f t="shared" si="27"/>
        <v>0.015710198870664827</v>
      </c>
      <c r="E275" s="1">
        <f t="shared" si="26"/>
        <v>0.2056958312936903</v>
      </c>
      <c r="F275" s="1">
        <f aca="true" t="shared" si="29" ref="F275:F338">(C275-C263)/C263</f>
        <v>0.23098787578421154</v>
      </c>
      <c r="H275">
        <v>14534.9020580557</v>
      </c>
      <c r="I275" s="1">
        <f t="shared" si="25"/>
        <v>0.009638178814619262</v>
      </c>
      <c r="J275" s="1">
        <f t="shared" si="24"/>
        <v>0.12199049375442583</v>
      </c>
      <c r="K275" s="1">
        <f t="shared" si="28"/>
        <v>0.15467369283067586</v>
      </c>
    </row>
    <row r="276" spans="1:11" ht="12.75">
      <c r="A276" s="4">
        <v>34151</v>
      </c>
      <c r="C276">
        <v>16903.0479782948</v>
      </c>
      <c r="D276" s="1">
        <f t="shared" si="27"/>
        <v>0.015378427993498315</v>
      </c>
      <c r="E276" s="1">
        <f t="shared" si="26"/>
        <v>0.20097838043586824</v>
      </c>
      <c r="F276" s="1">
        <f t="shared" si="29"/>
        <v>0.21705621408445538</v>
      </c>
      <c r="H276">
        <v>14651.9646570987</v>
      </c>
      <c r="I276" s="1">
        <f t="shared" si="25"/>
        <v>0.008053896653408827</v>
      </c>
      <c r="J276" s="1">
        <f t="shared" si="24"/>
        <v>0.10104490819880674</v>
      </c>
      <c r="K276" s="1">
        <f t="shared" si="28"/>
        <v>0.13827860506335357</v>
      </c>
    </row>
    <row r="277" spans="1:11" ht="12.75">
      <c r="A277" s="4">
        <v>34182</v>
      </c>
      <c r="C277">
        <v>17222.2810695651</v>
      </c>
      <c r="D277" s="1">
        <f t="shared" si="27"/>
        <v>0.01888612584429904</v>
      </c>
      <c r="E277" s="1">
        <f t="shared" si="26"/>
        <v>0.2517217020804967</v>
      </c>
      <c r="F277" s="1">
        <f t="shared" si="29"/>
        <v>0.21604408590178345</v>
      </c>
      <c r="H277">
        <v>14814.6683490606</v>
      </c>
      <c r="I277" s="1">
        <f t="shared" si="25"/>
        <v>0.011104564866874054</v>
      </c>
      <c r="J277" s="1">
        <f t="shared" si="24"/>
        <v>0.14170224069979453</v>
      </c>
      <c r="K277" s="1">
        <f t="shared" si="28"/>
        <v>0.13439575843184123</v>
      </c>
    </row>
    <row r="278" spans="1:11" ht="12.75">
      <c r="A278" s="4">
        <v>34213</v>
      </c>
      <c r="C278">
        <v>17573.2461581006</v>
      </c>
      <c r="D278" s="1">
        <f t="shared" si="27"/>
        <v>0.02037854841166885</v>
      </c>
      <c r="E278" s="1">
        <f t="shared" si="26"/>
        <v>0.27390146618828215</v>
      </c>
      <c r="F278" s="1">
        <f t="shared" si="29"/>
        <v>0.21545176880914907</v>
      </c>
      <c r="H278">
        <v>15060.0960307919</v>
      </c>
      <c r="I278" s="1">
        <f t="shared" si="25"/>
        <v>0.01656653230086402</v>
      </c>
      <c r="J278" s="1">
        <f t="shared" si="24"/>
        <v>0.21795065018798332</v>
      </c>
      <c r="K278" s="1">
        <f t="shared" si="28"/>
        <v>0.14311900101910344</v>
      </c>
    </row>
    <row r="279" spans="1:11" ht="12.75">
      <c r="A279" s="4">
        <v>34243</v>
      </c>
      <c r="C279">
        <v>17936.3696790417</v>
      </c>
      <c r="D279" s="1">
        <f t="shared" si="27"/>
        <v>0.020663428809578038</v>
      </c>
      <c r="E279" s="1">
        <f t="shared" si="26"/>
        <v>0.2781759661784129</v>
      </c>
      <c r="F279" s="1">
        <f t="shared" si="29"/>
        <v>0.21604849419476982</v>
      </c>
      <c r="H279">
        <v>15321.3462252772</v>
      </c>
      <c r="I279" s="1">
        <f t="shared" si="25"/>
        <v>0.017347179855370674</v>
      </c>
      <c r="J279" s="1">
        <f t="shared" si="24"/>
        <v>0.22922172251866657</v>
      </c>
      <c r="K279" s="1">
        <f t="shared" si="28"/>
        <v>0.14422425516198517</v>
      </c>
    </row>
    <row r="280" spans="1:11" ht="12.75">
      <c r="A280" s="4">
        <v>34274</v>
      </c>
      <c r="C280">
        <v>18380.4793936034</v>
      </c>
      <c r="D280" s="1">
        <f t="shared" si="27"/>
        <v>0.024760289986698488</v>
      </c>
      <c r="E280" s="1">
        <f t="shared" si="26"/>
        <v>0.34111943135822154</v>
      </c>
      <c r="F280" s="1">
        <f t="shared" si="29"/>
        <v>0.22275260508593767</v>
      </c>
      <c r="H280">
        <v>15634.6715056589</v>
      </c>
      <c r="I280" s="1">
        <f t="shared" si="25"/>
        <v>0.020450244761441038</v>
      </c>
      <c r="J280" s="1">
        <f t="shared" si="24"/>
        <v>0.274976001398505</v>
      </c>
      <c r="K280" s="1">
        <f t="shared" si="28"/>
        <v>0.1477537908580077</v>
      </c>
    </row>
    <row r="281" spans="1:11" ht="12.75">
      <c r="A281" s="4">
        <v>34304</v>
      </c>
      <c r="C281">
        <v>18691.9379577936</v>
      </c>
      <c r="D281" s="1">
        <f t="shared" si="27"/>
        <v>0.016945072950523377</v>
      </c>
      <c r="E281" s="1">
        <f t="shared" si="26"/>
        <v>0.22340417509190647</v>
      </c>
      <c r="F281" s="1">
        <f t="shared" si="29"/>
        <v>0.2258794012722312</v>
      </c>
      <c r="H281">
        <v>15925.3660631285</v>
      </c>
      <c r="I281" s="1">
        <f t="shared" si="25"/>
        <v>0.018592943085781143</v>
      </c>
      <c r="J281" s="1">
        <f t="shared" si="24"/>
        <v>0.24740636623841739</v>
      </c>
      <c r="K281" s="1">
        <f t="shared" si="28"/>
        <v>0.16022936928573256</v>
      </c>
    </row>
    <row r="282" spans="1:11" ht="12.75">
      <c r="A282" s="4">
        <v>34335</v>
      </c>
      <c r="C282">
        <v>19101.6824557909</v>
      </c>
      <c r="D282" s="1">
        <f t="shared" si="27"/>
        <v>0.02192092114378403</v>
      </c>
      <c r="E282" s="1">
        <f t="shared" si="26"/>
        <v>0.29720162298344466</v>
      </c>
      <c r="F282" s="1">
        <f t="shared" si="29"/>
        <v>0.23292064781316416</v>
      </c>
      <c r="H282">
        <v>16153.4451881398</v>
      </c>
      <c r="I282" s="1">
        <f t="shared" si="25"/>
        <v>0.014321750853775612</v>
      </c>
      <c r="J282" s="1">
        <f t="shared" si="24"/>
        <v>0.18606601445891569</v>
      </c>
      <c r="K282" s="1">
        <f t="shared" si="28"/>
        <v>0.1673143853205207</v>
      </c>
    </row>
    <row r="283" spans="1:11" ht="12.75">
      <c r="A283" s="4">
        <v>34366</v>
      </c>
      <c r="C283">
        <v>19378.7832356445</v>
      </c>
      <c r="D283" s="1">
        <f t="shared" si="27"/>
        <v>0.014506616393342607</v>
      </c>
      <c r="E283" s="1">
        <f t="shared" si="26"/>
        <v>0.18866261843028442</v>
      </c>
      <c r="F283" s="1">
        <f t="shared" si="29"/>
        <v>0.23136981970542816</v>
      </c>
      <c r="H283">
        <v>16208.3515836541</v>
      </c>
      <c r="I283" s="1">
        <f t="shared" si="25"/>
        <v>0.0033990517115576467</v>
      </c>
      <c r="J283" s="1">
        <f t="shared" si="24"/>
        <v>0.0415598610887864</v>
      </c>
      <c r="K283" s="1">
        <f t="shared" si="28"/>
        <v>0.15487850345625498</v>
      </c>
    </row>
    <row r="284" spans="1:11" ht="12.75">
      <c r="A284" s="4">
        <v>34394</v>
      </c>
      <c r="C284">
        <v>19974.0164197713</v>
      </c>
      <c r="D284" s="1">
        <f t="shared" si="27"/>
        <v>0.030715715062644</v>
      </c>
      <c r="E284" s="1">
        <f t="shared" si="26"/>
        <v>0.43769503225227613</v>
      </c>
      <c r="F284" s="1">
        <f t="shared" si="29"/>
        <v>0.24951739146418933</v>
      </c>
      <c r="H284">
        <v>16493.5612065451</v>
      </c>
      <c r="I284" s="1">
        <f t="shared" si="25"/>
        <v>0.017596460776346284</v>
      </c>
      <c r="J284" s="1">
        <f t="shared" si="24"/>
        <v>0.23284095678696537</v>
      </c>
      <c r="K284" s="1">
        <f t="shared" si="28"/>
        <v>0.16152911001291234</v>
      </c>
    </row>
    <row r="285" spans="1:11" ht="12.75">
      <c r="A285" s="4">
        <v>34425</v>
      </c>
      <c r="C285">
        <v>20521.9250463055</v>
      </c>
      <c r="D285" s="1">
        <f t="shared" si="27"/>
        <v>0.027431069196070818</v>
      </c>
      <c r="E285" s="1">
        <f t="shared" si="26"/>
        <v>0.3836693924444319</v>
      </c>
      <c r="F285" s="1">
        <f t="shared" si="29"/>
        <v>0.26875364929674284</v>
      </c>
      <c r="H285">
        <v>16925.9850953621</v>
      </c>
      <c r="I285" s="1">
        <f t="shared" si="25"/>
        <v>0.026217739359126552</v>
      </c>
      <c r="J285" s="1">
        <f t="shared" si="24"/>
        <v>0.3641879592497492</v>
      </c>
      <c r="K285" s="1">
        <f t="shared" si="28"/>
        <v>0.18481489871571175</v>
      </c>
    </row>
    <row r="286" spans="1:11" ht="12.75">
      <c r="A286" s="4">
        <v>34455</v>
      </c>
      <c r="C286">
        <v>21120.5890738594</v>
      </c>
      <c r="D286" s="1">
        <f t="shared" si="27"/>
        <v>0.029171923501478486</v>
      </c>
      <c r="E286" s="1">
        <f t="shared" si="26"/>
        <v>0.41206652720234116</v>
      </c>
      <c r="F286" s="1">
        <f t="shared" si="29"/>
        <v>0.2886611876272975</v>
      </c>
      <c r="H286">
        <v>17345.7333844104</v>
      </c>
      <c r="I286" s="1">
        <f t="shared" si="25"/>
        <v>0.024799046358803433</v>
      </c>
      <c r="J286" s="1">
        <f t="shared" si="24"/>
        <v>0.34172821064788694</v>
      </c>
      <c r="K286" s="1">
        <f t="shared" si="28"/>
        <v>0.20488700883497518</v>
      </c>
    </row>
    <row r="287" spans="1:11" ht="12.75">
      <c r="A287" s="4">
        <v>34486</v>
      </c>
      <c r="C287">
        <v>21611.5479534124</v>
      </c>
      <c r="D287" s="1">
        <f t="shared" si="27"/>
        <v>0.02324551071166152</v>
      </c>
      <c r="E287" s="1">
        <f t="shared" si="26"/>
        <v>0.317522908530546</v>
      </c>
      <c r="F287" s="1">
        <f t="shared" si="29"/>
        <v>0.29822145778797676</v>
      </c>
      <c r="H287">
        <v>17653.9738424302</v>
      </c>
      <c r="I287" s="1">
        <f t="shared" si="25"/>
        <v>0.017770390630864594</v>
      </c>
      <c r="J287" s="1">
        <f t="shared" si="24"/>
        <v>0.23537197432595924</v>
      </c>
      <c r="K287" s="1">
        <f t="shared" si="28"/>
        <v>0.21459186803710265</v>
      </c>
    </row>
    <row r="288" spans="1:11" ht="12.75">
      <c r="A288" s="4">
        <v>34516</v>
      </c>
      <c r="C288">
        <v>22176.4073830678</v>
      </c>
      <c r="D288" s="1">
        <f t="shared" si="27"/>
        <v>0.02613692600238802</v>
      </c>
      <c r="E288" s="1">
        <f t="shared" si="26"/>
        <v>0.3628993804121703</v>
      </c>
      <c r="F288" s="1">
        <f t="shared" si="29"/>
        <v>0.31197683468357423</v>
      </c>
      <c r="H288">
        <v>17967.3475920803</v>
      </c>
      <c r="I288" s="1">
        <f t="shared" si="25"/>
        <v>0.01775089010820466</v>
      </c>
      <c r="J288" s="1">
        <f t="shared" si="24"/>
        <v>0.23508796692022949</v>
      </c>
      <c r="K288" s="1">
        <f t="shared" si="28"/>
        <v>0.22627565739966043</v>
      </c>
    </row>
    <row r="289" spans="1:11" ht="12.75">
      <c r="A289" s="4">
        <v>34547</v>
      </c>
      <c r="C289">
        <v>22832.8479047569</v>
      </c>
      <c r="D289" s="1">
        <f t="shared" si="27"/>
        <v>0.029600850595408446</v>
      </c>
      <c r="E289" s="1">
        <f t="shared" si="26"/>
        <v>0.41914480656796926</v>
      </c>
      <c r="F289" s="1">
        <f t="shared" si="29"/>
        <v>0.3257737353448896</v>
      </c>
      <c r="H289">
        <v>18305.7140006743</v>
      </c>
      <c r="I289" s="1">
        <f t="shared" si="25"/>
        <v>0.018832296022544034</v>
      </c>
      <c r="J289" s="1">
        <f t="shared" si="24"/>
        <v>0.2509283606598254</v>
      </c>
      <c r="K289" s="1">
        <f t="shared" si="28"/>
        <v>0.2356479112024852</v>
      </c>
    </row>
    <row r="290" spans="1:11" ht="12.75">
      <c r="A290" s="4">
        <v>34578</v>
      </c>
      <c r="C290">
        <v>23477.2266831865</v>
      </c>
      <c r="D290" s="1">
        <f t="shared" si="27"/>
        <v>0.028221568378921005</v>
      </c>
      <c r="E290" s="1">
        <f t="shared" si="26"/>
        <v>0.396498632289523</v>
      </c>
      <c r="F290" s="1">
        <f t="shared" si="29"/>
        <v>0.33596413957727395</v>
      </c>
      <c r="H290">
        <v>18696.0285037642</v>
      </c>
      <c r="I290" s="1">
        <f t="shared" si="25"/>
        <v>0.021322003778466228</v>
      </c>
      <c r="J290" s="1">
        <f t="shared" si="24"/>
        <v>0.28810795853778526</v>
      </c>
      <c r="K290" s="1">
        <f t="shared" si="28"/>
        <v>0.24142823960340395</v>
      </c>
    </row>
    <row r="291" spans="1:11" ht="12.75">
      <c r="A291" s="4">
        <v>34608</v>
      </c>
      <c r="C291">
        <v>24263.9877013654</v>
      </c>
      <c r="D291" s="1">
        <f t="shared" si="27"/>
        <v>0.03351166765972179</v>
      </c>
      <c r="E291" s="1">
        <f t="shared" si="26"/>
        <v>0.4851988580945934</v>
      </c>
      <c r="F291" s="1">
        <f t="shared" si="29"/>
        <v>0.3527814231949845</v>
      </c>
      <c r="H291">
        <v>19174.7286747439</v>
      </c>
      <c r="I291" s="1">
        <f t="shared" si="25"/>
        <v>0.02560437746890044</v>
      </c>
      <c r="J291" s="1">
        <f t="shared" si="24"/>
        <v>0.35443569256717966</v>
      </c>
      <c r="K291" s="1">
        <f t="shared" si="28"/>
        <v>0.25150416894237254</v>
      </c>
    </row>
    <row r="292" spans="1:11" ht="12.75">
      <c r="A292" s="4">
        <v>34639</v>
      </c>
      <c r="C292">
        <v>25062.375293449</v>
      </c>
      <c r="D292" s="1">
        <f t="shared" si="27"/>
        <v>0.03290422011047559</v>
      </c>
      <c r="E292" s="1">
        <f t="shared" si="26"/>
        <v>0.47475752811509264</v>
      </c>
      <c r="F292" s="1">
        <f t="shared" si="29"/>
        <v>0.36353218851141444</v>
      </c>
      <c r="H292">
        <v>19659.6960427467</v>
      </c>
      <c r="I292" s="1">
        <f t="shared" si="25"/>
        <v>0.02529200679859301</v>
      </c>
      <c r="J292" s="1">
        <f t="shared" si="24"/>
        <v>0.3494936936986197</v>
      </c>
      <c r="K292" s="1">
        <f t="shared" si="28"/>
        <v>0.2574422197249849</v>
      </c>
    </row>
    <row r="293" spans="1:11" ht="12.75">
      <c r="A293" s="4">
        <v>34669</v>
      </c>
      <c r="C293">
        <v>25904.2101472121</v>
      </c>
      <c r="D293" s="1">
        <f t="shared" si="27"/>
        <v>0.033589587734852266</v>
      </c>
      <c r="E293" s="1">
        <f t="shared" si="26"/>
        <v>0.48654310772507614</v>
      </c>
      <c r="F293" s="1">
        <f t="shared" si="29"/>
        <v>0.38584935418166966</v>
      </c>
      <c r="H293">
        <v>20219.6923695489</v>
      </c>
      <c r="I293" s="1">
        <f t="shared" si="25"/>
        <v>0.028484485496855217</v>
      </c>
      <c r="J293" s="1">
        <f t="shared" si="24"/>
        <v>0.40078969416814125</v>
      </c>
      <c r="K293" s="1">
        <f t="shared" si="28"/>
        <v>0.26965322425855676</v>
      </c>
    </row>
    <row r="294" spans="1:11" ht="12.75">
      <c r="A294" s="4">
        <v>34700</v>
      </c>
      <c r="C294">
        <v>26698.6777899336</v>
      </c>
      <c r="D294" s="1">
        <f t="shared" si="27"/>
        <v>0.03066944092124751</v>
      </c>
      <c r="E294" s="1">
        <f t="shared" si="26"/>
        <v>0.4369206769880487</v>
      </c>
      <c r="F294" s="1">
        <f t="shared" si="29"/>
        <v>0.3977134135553376</v>
      </c>
      <c r="H294">
        <v>20785.5414513023</v>
      </c>
      <c r="I294" s="1">
        <f t="shared" si="25"/>
        <v>0.027985049001317933</v>
      </c>
      <c r="J294" s="1">
        <f t="shared" si="24"/>
        <v>0.39264870609503366</v>
      </c>
      <c r="K294" s="1">
        <f t="shared" si="28"/>
        <v>0.28675593405693306</v>
      </c>
    </row>
    <row r="295" spans="1:11" ht="12.75">
      <c r="A295" s="4">
        <v>34731</v>
      </c>
      <c r="C295">
        <v>27568.7550820268</v>
      </c>
      <c r="D295" s="1">
        <f t="shared" si="27"/>
        <v>0.032588778325990775</v>
      </c>
      <c r="E295" s="1">
        <f t="shared" si="26"/>
        <v>0.4693620280880908</v>
      </c>
      <c r="F295" s="1">
        <f t="shared" si="29"/>
        <v>0.42262570083956663</v>
      </c>
      <c r="H295">
        <v>21299.7391369083</v>
      </c>
      <c r="I295" s="1">
        <f t="shared" si="25"/>
        <v>0.024738238684361345</v>
      </c>
      <c r="J295" s="1">
        <f t="shared" si="24"/>
        <v>0.34077316583028305</v>
      </c>
      <c r="K295" s="1">
        <f t="shared" si="28"/>
        <v>0.314121243420509</v>
      </c>
    </row>
    <row r="296" spans="1:11" ht="12.75">
      <c r="A296" s="4">
        <v>34759</v>
      </c>
      <c r="C296">
        <v>28511.4590526884</v>
      </c>
      <c r="D296" s="1">
        <f t="shared" si="27"/>
        <v>0.03419465143988983</v>
      </c>
      <c r="E296" s="1">
        <f t="shared" si="26"/>
        <v>0.4970194699610433</v>
      </c>
      <c r="F296" s="1">
        <f t="shared" si="29"/>
        <v>0.4274274364001376</v>
      </c>
      <c r="H296">
        <v>21894.4897488548</v>
      </c>
      <c r="I296" s="1">
        <f t="shared" si="25"/>
        <v>0.027922905915589956</v>
      </c>
      <c r="J296" s="1">
        <f t="shared" si="24"/>
        <v>0.3916387919571893</v>
      </c>
      <c r="K296" s="1">
        <f t="shared" si="28"/>
        <v>0.3274567859951595</v>
      </c>
    </row>
    <row r="297" spans="1:11" ht="12.75">
      <c r="A297" s="4">
        <v>34790</v>
      </c>
      <c r="C297">
        <v>29345.8877233787</v>
      </c>
      <c r="D297" s="1">
        <f t="shared" si="27"/>
        <v>0.02926643175813272</v>
      </c>
      <c r="E297" s="1">
        <f t="shared" si="26"/>
        <v>0.41362334426853997</v>
      </c>
      <c r="F297" s="1">
        <f t="shared" si="29"/>
        <v>0.4299773367831178</v>
      </c>
      <c r="H297">
        <v>22430.5412957826</v>
      </c>
      <c r="I297" s="1">
        <f t="shared" si="25"/>
        <v>0.024483399845197953</v>
      </c>
      <c r="J297" s="1">
        <f t="shared" si="24"/>
        <v>0.3367774435135533</v>
      </c>
      <c r="K297" s="1">
        <f t="shared" si="28"/>
        <v>0.3252133432357098</v>
      </c>
    </row>
    <row r="298" spans="1:11" ht="12.75">
      <c r="A298" s="4">
        <v>34820</v>
      </c>
      <c r="C298">
        <v>30212.1819335365</v>
      </c>
      <c r="D298" s="1">
        <f t="shared" si="27"/>
        <v>0.029520122830281905</v>
      </c>
      <c r="E298" s="1">
        <f t="shared" si="26"/>
        <v>0.41781013404529754</v>
      </c>
      <c r="F298" s="1">
        <f t="shared" si="29"/>
        <v>0.4304611404484742</v>
      </c>
      <c r="H298">
        <v>22912.3065181662</v>
      </c>
      <c r="I298" s="1">
        <f t="shared" si="25"/>
        <v>0.021478091680033565</v>
      </c>
      <c r="J298" s="1">
        <f t="shared" si="24"/>
        <v>0.2904722724978557</v>
      </c>
      <c r="K298" s="1">
        <f t="shared" si="28"/>
        <v>0.3209188686572801</v>
      </c>
    </row>
    <row r="299" spans="1:11" ht="12.75">
      <c r="A299" s="4">
        <v>34851</v>
      </c>
      <c r="C299">
        <v>31062.5088341094</v>
      </c>
      <c r="D299" s="1">
        <f t="shared" si="27"/>
        <v>0.02814516682189747</v>
      </c>
      <c r="E299" s="1">
        <f t="shared" si="26"/>
        <v>0.3952539463520548</v>
      </c>
      <c r="F299" s="1">
        <f t="shared" si="29"/>
        <v>0.4373106869100843</v>
      </c>
      <c r="H299">
        <v>23279.4583484485</v>
      </c>
      <c r="I299" s="1">
        <f t="shared" si="25"/>
        <v>0.016024219560401013</v>
      </c>
      <c r="J299" s="1">
        <f t="shared" si="24"/>
        <v>0.2101765333118364</v>
      </c>
      <c r="K299" s="1">
        <f t="shared" si="28"/>
        <v>0.3186525909819695</v>
      </c>
    </row>
    <row r="300" spans="1:11" ht="12.75">
      <c r="A300" s="4">
        <v>34881</v>
      </c>
      <c r="C300">
        <v>31843.7656597585</v>
      </c>
      <c r="D300" s="1">
        <f t="shared" si="27"/>
        <v>0.025151118018877146</v>
      </c>
      <c r="E300" s="1">
        <f t="shared" si="26"/>
        <v>0.3472701137987413</v>
      </c>
      <c r="F300" s="1">
        <f t="shared" si="29"/>
        <v>0.43592986500022335</v>
      </c>
      <c r="H300">
        <v>23515.3342765293</v>
      </c>
      <c r="I300" s="1">
        <f t="shared" si="25"/>
        <v>0.010132363242743468</v>
      </c>
      <c r="J300" s="1">
        <f t="shared" si="24"/>
        <v>0.12859838975110272</v>
      </c>
      <c r="K300" s="1">
        <f t="shared" si="28"/>
        <v>0.30878161932451603</v>
      </c>
    </row>
    <row r="301" spans="1:11" ht="12.75">
      <c r="A301" s="4">
        <v>34912</v>
      </c>
      <c r="C301">
        <v>33034.0030063194</v>
      </c>
      <c r="D301" s="1">
        <f t="shared" si="27"/>
        <v>0.03737740565227877</v>
      </c>
      <c r="E301" s="1">
        <f t="shared" si="26"/>
        <v>0.5532501941693266</v>
      </c>
      <c r="F301" s="1">
        <f t="shared" si="29"/>
        <v>0.4467754151437776</v>
      </c>
      <c r="H301">
        <v>23979.3709875092</v>
      </c>
      <c r="I301" s="1">
        <f t="shared" si="25"/>
        <v>0.01973336655660714</v>
      </c>
      <c r="J301" s="1">
        <f t="shared" si="24"/>
        <v>0.2642692072239763</v>
      </c>
      <c r="K301" s="1">
        <f t="shared" si="28"/>
        <v>0.3099391253805182</v>
      </c>
    </row>
    <row r="302" spans="1:11" ht="12.75">
      <c r="A302" s="4">
        <v>34943</v>
      </c>
      <c r="C302">
        <v>34300.8945843155</v>
      </c>
      <c r="D302" s="1">
        <f t="shared" si="27"/>
        <v>0.03835113709209709</v>
      </c>
      <c r="E302" s="1">
        <f t="shared" si="26"/>
        <v>0.57083624677845</v>
      </c>
      <c r="F302" s="1">
        <f t="shared" si="29"/>
        <v>0.4610283849616914</v>
      </c>
      <c r="H302">
        <v>24670.5668892833</v>
      </c>
      <c r="I302" s="1">
        <f t="shared" si="25"/>
        <v>0.028824605204787964</v>
      </c>
      <c r="J302" s="1">
        <f t="shared" si="24"/>
        <v>0.4063587081105786</v>
      </c>
      <c r="K302" s="1">
        <f t="shared" si="28"/>
        <v>0.3195618997005811</v>
      </c>
    </row>
    <row r="303" spans="1:11" ht="12.75">
      <c r="A303" s="4">
        <v>34973</v>
      </c>
      <c r="C303">
        <v>35679.9550809025</v>
      </c>
      <c r="D303" s="1">
        <f t="shared" si="27"/>
        <v>0.04020479679318897</v>
      </c>
      <c r="E303" s="1">
        <f t="shared" si="26"/>
        <v>0.6048196218505029</v>
      </c>
      <c r="F303" s="1">
        <f t="shared" si="29"/>
        <v>0.47049015685474876</v>
      </c>
      <c r="H303">
        <v>25421.1072163243</v>
      </c>
      <c r="I303" s="1">
        <f t="shared" si="25"/>
        <v>0.03042250023719687</v>
      </c>
      <c r="J303" s="1">
        <f t="shared" si="24"/>
        <v>0.4327948114308231</v>
      </c>
      <c r="K303" s="1">
        <f t="shared" si="28"/>
        <v>0.3257609871584704</v>
      </c>
    </row>
    <row r="304" spans="1:11" ht="12.75">
      <c r="A304" s="4">
        <v>35004</v>
      </c>
      <c r="C304">
        <v>36773.9609462091</v>
      </c>
      <c r="D304" s="1">
        <f t="shared" si="27"/>
        <v>0.030661637965238395</v>
      </c>
      <c r="E304" s="1">
        <f t="shared" si="26"/>
        <v>0.43679013936041144</v>
      </c>
      <c r="F304" s="1">
        <f t="shared" si="29"/>
        <v>0.4672975133295274</v>
      </c>
      <c r="H304">
        <v>26052.5136313646</v>
      </c>
      <c r="I304" s="1">
        <f t="shared" si="25"/>
        <v>0.024837880178359743</v>
      </c>
      <c r="J304" s="1">
        <f t="shared" si="24"/>
        <v>0.342338460537432</v>
      </c>
      <c r="K304" s="1">
        <f t="shared" si="28"/>
        <v>0.32517377556182947</v>
      </c>
    </row>
    <row r="305" spans="1:11" ht="12.75">
      <c r="A305" s="4">
        <v>35034</v>
      </c>
      <c r="C305">
        <v>37997.873996598</v>
      </c>
      <c r="D305" s="1">
        <f t="shared" si="27"/>
        <v>0.03328205662096523</v>
      </c>
      <c r="E305" s="1">
        <f t="shared" si="26"/>
        <v>0.4812441664063911</v>
      </c>
      <c r="F305" s="1">
        <f t="shared" si="29"/>
        <v>0.4668609380737077</v>
      </c>
      <c r="H305">
        <v>26585.605319869</v>
      </c>
      <c r="I305" s="1">
        <f t="shared" si="25"/>
        <v>0.020462197853438998</v>
      </c>
      <c r="J305" s="1">
        <f t="shared" si="24"/>
        <v>0.27515522684194016</v>
      </c>
      <c r="K305" s="1">
        <f t="shared" si="28"/>
        <v>0.3148372801115037</v>
      </c>
    </row>
    <row r="306" spans="1:11" ht="12.75">
      <c r="A306" s="4">
        <v>35065</v>
      </c>
      <c r="C306">
        <v>38789.0102489179</v>
      </c>
      <c r="D306" s="1">
        <f t="shared" si="27"/>
        <v>0.020820539917331432</v>
      </c>
      <c r="E306" s="1">
        <f t="shared" si="26"/>
        <v>0.2805389673891243</v>
      </c>
      <c r="F306" s="1">
        <f t="shared" si="29"/>
        <v>0.45284386568172313</v>
      </c>
      <c r="H306">
        <v>26863.9857522884</v>
      </c>
      <c r="I306" s="1">
        <f t="shared" si="25"/>
        <v>0.010471096259423978</v>
      </c>
      <c r="J306" s="1">
        <f t="shared" si="24"/>
        <v>0.13314828147591018</v>
      </c>
      <c r="K306" s="1">
        <f t="shared" si="28"/>
        <v>0.2924361780628651</v>
      </c>
    </row>
    <row r="307" spans="1:11" ht="12.75">
      <c r="A307" s="4">
        <v>35096</v>
      </c>
      <c r="C307">
        <v>40213.5345729643</v>
      </c>
      <c r="D307" s="1">
        <f t="shared" si="27"/>
        <v>0.036724946445008726</v>
      </c>
      <c r="E307" s="1">
        <f t="shared" si="26"/>
        <v>0.541567648976125</v>
      </c>
      <c r="F307" s="1">
        <f t="shared" si="29"/>
        <v>0.45866341999538274</v>
      </c>
      <c r="H307">
        <v>27346.4756101934</v>
      </c>
      <c r="I307" s="1">
        <f t="shared" si="25"/>
        <v>0.01796047177637808</v>
      </c>
      <c r="J307" s="1">
        <f t="shared" si="24"/>
        <v>0.23814347106511735</v>
      </c>
      <c r="K307" s="1">
        <f t="shared" si="28"/>
        <v>0.2838878182694398</v>
      </c>
    </row>
    <row r="308" spans="1:11" ht="12.75">
      <c r="A308" s="4">
        <v>35125</v>
      </c>
      <c r="C308">
        <v>41213.0905986245</v>
      </c>
      <c r="D308" s="1">
        <f t="shared" si="27"/>
        <v>0.024856209141391954</v>
      </c>
      <c r="E308" s="1">
        <f t="shared" si="26"/>
        <v>0.3426265774324908</v>
      </c>
      <c r="F308" s="1">
        <f t="shared" si="29"/>
        <v>0.4454921623780751</v>
      </c>
      <c r="H308">
        <v>27629.986699653</v>
      </c>
      <c r="I308" s="1">
        <f t="shared" si="25"/>
        <v>0.010367372143338327</v>
      </c>
      <c r="J308" s="1">
        <f t="shared" si="24"/>
        <v>0.1317532671667967</v>
      </c>
      <c r="K308" s="1">
        <f t="shared" si="28"/>
        <v>0.2619607497862879</v>
      </c>
    </row>
    <row r="309" spans="1:11" ht="12.75">
      <c r="A309" s="4">
        <v>35156</v>
      </c>
      <c r="C309">
        <v>42621.4770841803</v>
      </c>
      <c r="D309" s="1">
        <f t="shared" si="27"/>
        <v>0.034173280020955384</v>
      </c>
      <c r="E309" s="1">
        <f t="shared" si="26"/>
        <v>0.4966482849715095</v>
      </c>
      <c r="F309" s="1">
        <f t="shared" si="29"/>
        <v>0.45238329424348833</v>
      </c>
      <c r="H309">
        <v>27977.1315120035</v>
      </c>
      <c r="I309" s="1">
        <f t="shared" si="25"/>
        <v>0.012564060059965914</v>
      </c>
      <c r="J309" s="1">
        <f t="shared" si="24"/>
        <v>0.16163610450355748</v>
      </c>
      <c r="K309" s="1">
        <f t="shared" si="28"/>
        <v>0.2472784826313474</v>
      </c>
    </row>
    <row r="310" spans="1:11" ht="12.75">
      <c r="A310" s="4">
        <v>35186</v>
      </c>
      <c r="C310">
        <v>43982.6382889512</v>
      </c>
      <c r="D310" s="1">
        <f t="shared" si="27"/>
        <v>0.031936040181867006</v>
      </c>
      <c r="E310" s="1">
        <f t="shared" si="26"/>
        <v>0.458254631697824</v>
      </c>
      <c r="F310" s="1">
        <f t="shared" si="29"/>
        <v>0.4557915209735001</v>
      </c>
      <c r="H310">
        <v>28476.8991754597</v>
      </c>
      <c r="I310" s="1">
        <f t="shared" si="25"/>
        <v>0.017863434757125745</v>
      </c>
      <c r="J310" s="1">
        <f t="shared" si="24"/>
        <v>0.23672790198198523</v>
      </c>
      <c r="K310" s="1">
        <f t="shared" si="28"/>
        <v>0.24286479638711067</v>
      </c>
    </row>
    <row r="311" spans="1:11" ht="12.75">
      <c r="A311" s="4">
        <v>35217</v>
      </c>
      <c r="C311">
        <v>45531.9173597402</v>
      </c>
      <c r="D311" s="1">
        <f t="shared" si="27"/>
        <v>0.03522478712192638</v>
      </c>
      <c r="E311" s="1">
        <f t="shared" si="26"/>
        <v>0.5150115536925894</v>
      </c>
      <c r="F311" s="1">
        <f t="shared" si="29"/>
        <v>0.4658158361549372</v>
      </c>
      <c r="H311">
        <v>29038.6670725854</v>
      </c>
      <c r="I311" s="1">
        <f t="shared" si="25"/>
        <v>0.01972714422537294</v>
      </c>
      <c r="J311" s="1">
        <f t="shared" si="24"/>
        <v>0.2641766366988314</v>
      </c>
      <c r="K311" s="1">
        <f t="shared" si="28"/>
        <v>0.2473944469812258</v>
      </c>
    </row>
    <row r="312" spans="1:11" ht="12.75">
      <c r="A312" s="4">
        <v>35247</v>
      </c>
      <c r="C312">
        <v>47132.2906560238</v>
      </c>
      <c r="D312" s="1">
        <f t="shared" si="27"/>
        <v>0.03514838357540083</v>
      </c>
      <c r="E312" s="1">
        <f t="shared" si="26"/>
        <v>0.5136703344816291</v>
      </c>
      <c r="F312" s="1">
        <f t="shared" si="29"/>
        <v>0.4801104605409674</v>
      </c>
      <c r="H312">
        <v>29691.3214201258</v>
      </c>
      <c r="I312" s="1">
        <f t="shared" si="25"/>
        <v>0.0224753548745547</v>
      </c>
      <c r="J312" s="1">
        <f t="shared" si="24"/>
        <v>0.30567228622953135</v>
      </c>
      <c r="K312" s="1">
        <f t="shared" si="28"/>
        <v>0.26263658729958045</v>
      </c>
    </row>
    <row r="313" spans="1:11" ht="12.75">
      <c r="A313" s="4">
        <v>35278</v>
      </c>
      <c r="C313">
        <v>48808.8714539987</v>
      </c>
      <c r="D313" s="1">
        <f t="shared" si="27"/>
        <v>0.0355718080882331</v>
      </c>
      <c r="E313" s="1">
        <f t="shared" si="26"/>
        <v>0.5211170236251959</v>
      </c>
      <c r="F313" s="1">
        <f t="shared" si="29"/>
        <v>0.477534268089204</v>
      </c>
      <c r="H313">
        <v>30395.8112064108</v>
      </c>
      <c r="I313" s="1">
        <f t="shared" si="25"/>
        <v>0.023727128082870374</v>
      </c>
      <c r="J313" s="1">
        <f t="shared" si="24"/>
        <v>0.3249837238751587</v>
      </c>
      <c r="K313" s="1">
        <f t="shared" si="28"/>
        <v>0.2675816735244602</v>
      </c>
    </row>
    <row r="314" spans="1:11" ht="12.75">
      <c r="A314" s="4">
        <v>35309</v>
      </c>
      <c r="C314">
        <v>50338.1571977137</v>
      </c>
      <c r="D314" s="1">
        <f t="shared" si="27"/>
        <v>0.031332126684312296</v>
      </c>
      <c r="E314" s="1">
        <f t="shared" si="26"/>
        <v>0.4480466668224008</v>
      </c>
      <c r="F314" s="1">
        <f t="shared" si="29"/>
        <v>0.46754648261364673</v>
      </c>
      <c r="H314">
        <v>31001.3484376232</v>
      </c>
      <c r="I314" s="1">
        <f t="shared" si="25"/>
        <v>0.019921732869714878</v>
      </c>
      <c r="J314" s="1">
        <f t="shared" si="24"/>
        <v>0.2670745032069768</v>
      </c>
      <c r="K314" s="1">
        <f t="shared" si="28"/>
        <v>0.25661273114441263</v>
      </c>
    </row>
    <row r="315" spans="1:11" ht="12.75">
      <c r="A315" s="4">
        <v>35339</v>
      </c>
      <c r="C315">
        <v>51992.8748641256</v>
      </c>
      <c r="D315" s="1">
        <f t="shared" si="27"/>
        <v>0.03287203502330552</v>
      </c>
      <c r="E315" s="1">
        <f t="shared" si="26"/>
        <v>0.4742061848445214</v>
      </c>
      <c r="F315" s="1">
        <f t="shared" si="29"/>
        <v>0.4572012421606018</v>
      </c>
      <c r="H315">
        <v>31608.9574639304</v>
      </c>
      <c r="I315" s="1">
        <f t="shared" si="25"/>
        <v>0.019599438635056483</v>
      </c>
      <c r="J315" s="1">
        <f t="shared" si="24"/>
        <v>0.26227811389584943</v>
      </c>
      <c r="K315" s="1">
        <f t="shared" si="28"/>
        <v>0.24341387630954717</v>
      </c>
    </row>
    <row r="316" spans="1:11" ht="12.75">
      <c r="A316" s="4">
        <v>35370</v>
      </c>
      <c r="C316">
        <v>53650.696825096</v>
      </c>
      <c r="D316" s="1">
        <f t="shared" si="27"/>
        <v>0.03188556057542167</v>
      </c>
      <c r="E316" s="1">
        <f t="shared" si="26"/>
        <v>0.45739885403037883</v>
      </c>
      <c r="F316" s="1">
        <f t="shared" si="29"/>
        <v>0.45893168548183433</v>
      </c>
      <c r="H316">
        <v>32163.4982060974</v>
      </c>
      <c r="I316" s="1">
        <f t="shared" si="25"/>
        <v>0.017543784631296244</v>
      </c>
      <c r="J316" s="1">
        <f t="shared" si="24"/>
        <v>0.23207535479774388</v>
      </c>
      <c r="K316" s="1">
        <f t="shared" si="28"/>
        <v>0.2345641062202839</v>
      </c>
    </row>
    <row r="317" spans="1:11" ht="12.75">
      <c r="A317" s="4">
        <v>35400</v>
      </c>
      <c r="C317">
        <v>55916.6715486945</v>
      </c>
      <c r="D317" s="1">
        <f t="shared" si="27"/>
        <v>0.042235699770791384</v>
      </c>
      <c r="E317" s="1">
        <f t="shared" si="26"/>
        <v>0.6428251394300548</v>
      </c>
      <c r="F317" s="1">
        <f t="shared" si="29"/>
        <v>0.4715736873515818</v>
      </c>
      <c r="H317">
        <v>32887.8851528642</v>
      </c>
      <c r="I317" s="1">
        <f t="shared" si="25"/>
        <v>0.022522019903589704</v>
      </c>
      <c r="J317" s="1">
        <f t="shared" si="24"/>
        <v>0.306387544916936</v>
      </c>
      <c r="K317" s="1">
        <f t="shared" si="28"/>
        <v>0.2370560969806142</v>
      </c>
    </row>
    <row r="318" spans="1:11" ht="12.75">
      <c r="A318" s="4">
        <v>35431</v>
      </c>
      <c r="C318">
        <v>58079.827457544</v>
      </c>
      <c r="D318" s="1">
        <f t="shared" si="27"/>
        <v>0.03868534819648079</v>
      </c>
      <c r="E318" s="1">
        <f t="shared" si="26"/>
        <v>0.5769142056249088</v>
      </c>
      <c r="F318" s="1">
        <f t="shared" si="29"/>
        <v>0.4973268738963058</v>
      </c>
      <c r="H318">
        <v>33666.8380629609</v>
      </c>
      <c r="I318" s="1">
        <f t="shared" si="25"/>
        <v>0.023685101868852334</v>
      </c>
      <c r="J318" s="1">
        <f t="shared" si="24"/>
        <v>0.32433114984037203</v>
      </c>
      <c r="K318" s="1">
        <f t="shared" si="28"/>
        <v>0.25323317148100416</v>
      </c>
    </row>
    <row r="319" spans="1:11" ht="12.75">
      <c r="A319" s="4">
        <v>35462</v>
      </c>
      <c r="C319">
        <v>61121.1172542281</v>
      </c>
      <c r="D319" s="1">
        <f t="shared" si="27"/>
        <v>0.05236396060073115</v>
      </c>
      <c r="E319" s="1">
        <f t="shared" si="26"/>
        <v>0.8449797385439151</v>
      </c>
      <c r="F319" s="1">
        <f t="shared" si="29"/>
        <v>0.519914076275206</v>
      </c>
      <c r="H319">
        <v>35026.6403024829</v>
      </c>
      <c r="I319" s="1">
        <f t="shared" si="25"/>
        <v>0.04038995990591714</v>
      </c>
      <c r="J319" s="1">
        <f t="shared" si="24"/>
        <v>0.6082509979848252</v>
      </c>
      <c r="K319" s="1">
        <f t="shared" si="28"/>
        <v>0.28084659982388066</v>
      </c>
    </row>
    <row r="320" spans="1:11" ht="12.75">
      <c r="A320" s="4">
        <v>35490</v>
      </c>
      <c r="C320">
        <v>63910.1725149436</v>
      </c>
      <c r="D320" s="1">
        <f t="shared" si="27"/>
        <v>0.04563161450591071</v>
      </c>
      <c r="E320" s="1">
        <f t="shared" si="26"/>
        <v>0.7082226149839406</v>
      </c>
      <c r="F320" s="1">
        <f t="shared" si="29"/>
        <v>0.5507250629991973</v>
      </c>
      <c r="H320">
        <v>36405.3214725249</v>
      </c>
      <c r="I320" s="1">
        <f t="shared" si="25"/>
        <v>0.03936093094102066</v>
      </c>
      <c r="J320" s="1">
        <f t="shared" si="24"/>
        <v>0.5892662274935552</v>
      </c>
      <c r="K320" s="1">
        <f t="shared" si="28"/>
        <v>0.3176018457143197</v>
      </c>
    </row>
    <row r="321" spans="1:11" ht="12.75">
      <c r="A321" s="4">
        <v>35521</v>
      </c>
      <c r="C321">
        <v>66629.5282845714</v>
      </c>
      <c r="D321" s="1">
        <f t="shared" si="27"/>
        <v>0.04254965465774557</v>
      </c>
      <c r="E321" s="1">
        <f t="shared" si="26"/>
        <v>0.6487734487464076</v>
      </c>
      <c r="F321" s="1">
        <f t="shared" si="29"/>
        <v>0.5632852928342577</v>
      </c>
      <c r="H321">
        <v>37574.5239106901</v>
      </c>
      <c r="I321" s="1">
        <f t="shared" si="25"/>
        <v>0.03211625089061768</v>
      </c>
      <c r="J321" s="1">
        <f t="shared" si="24"/>
        <v>0.46131349169975167</v>
      </c>
      <c r="K321" s="1">
        <f t="shared" si="28"/>
        <v>0.3430441893075732</v>
      </c>
    </row>
    <row r="322" spans="1:11" ht="12.75">
      <c r="A322" s="4">
        <v>35551</v>
      </c>
      <c r="C322">
        <v>69332.6273134743</v>
      </c>
      <c r="D322" s="1">
        <f t="shared" si="27"/>
        <v>0.0405690854865143</v>
      </c>
      <c r="E322" s="1">
        <f t="shared" si="26"/>
        <v>0.6115768875759735</v>
      </c>
      <c r="F322" s="1">
        <f t="shared" si="29"/>
        <v>0.5763635382211989</v>
      </c>
      <c r="H322">
        <v>38773.059739963</v>
      </c>
      <c r="I322" s="1">
        <f t="shared" si="25"/>
        <v>0.031897565279114866</v>
      </c>
      <c r="J322" s="1">
        <f t="shared" si="24"/>
        <v>0.45760232730207706</v>
      </c>
      <c r="K322" s="1">
        <f t="shared" si="28"/>
        <v>0.3615618575977589</v>
      </c>
    </row>
    <row r="323" spans="1:11" ht="12.75">
      <c r="A323" s="4">
        <v>35582</v>
      </c>
      <c r="C323">
        <v>72115.5350571431</v>
      </c>
      <c r="D323" s="1">
        <f t="shared" si="27"/>
        <v>0.04013850118626575</v>
      </c>
      <c r="E323" s="1">
        <f t="shared" si="26"/>
        <v>0.6035926880194236</v>
      </c>
      <c r="F323" s="1">
        <f t="shared" si="29"/>
        <v>0.5838457776194689</v>
      </c>
      <c r="H323">
        <v>39860.9533015629</v>
      </c>
      <c r="I323" s="1">
        <f t="shared" si="25"/>
        <v>0.028057975534972263</v>
      </c>
      <c r="J323" s="1">
        <f t="shared" si="24"/>
        <v>0.3938347234866537</v>
      </c>
      <c r="K323" s="1">
        <f t="shared" si="28"/>
        <v>0.37268536472166525</v>
      </c>
    </row>
    <row r="324" spans="1:11" ht="12.75">
      <c r="A324" s="4">
        <v>35612</v>
      </c>
      <c r="C324">
        <v>74724.8903027651</v>
      </c>
      <c r="D324" s="1">
        <f t="shared" si="27"/>
        <v>0.036182983923704976</v>
      </c>
      <c r="E324" s="1">
        <f t="shared" si="26"/>
        <v>0.5319248916801051</v>
      </c>
      <c r="F324" s="1">
        <f t="shared" si="29"/>
        <v>0.5854287848667248</v>
      </c>
      <c r="H324">
        <v>40763.0210185649</v>
      </c>
      <c r="I324" s="1">
        <f t="shared" si="25"/>
        <v>0.022630359845574242</v>
      </c>
      <c r="J324" s="1">
        <f aca="true" t="shared" si="30" ref="J324:J387">(H324/H323)^12-1</f>
        <v>0.3080495115690347</v>
      </c>
      <c r="K324" s="1">
        <f t="shared" si="28"/>
        <v>0.3728934607448733</v>
      </c>
    </row>
    <row r="325" spans="1:11" ht="12.75">
      <c r="A325" s="4">
        <v>35643</v>
      </c>
      <c r="C325">
        <v>77475.9372207069</v>
      </c>
      <c r="D325" s="1">
        <f t="shared" si="27"/>
        <v>0.036815670211027406</v>
      </c>
      <c r="E325" s="1">
        <f t="shared" si="26"/>
        <v>0.5431872587663913</v>
      </c>
      <c r="F325" s="1">
        <f t="shared" si="29"/>
        <v>0.587333099756799</v>
      </c>
      <c r="H325">
        <v>41761.449445293</v>
      </c>
      <c r="I325" s="1">
        <f aca="true" t="shared" si="31" ref="I325:I388">(H325-H324)/H324</f>
        <v>0.024493484579403098</v>
      </c>
      <c r="J325" s="1">
        <f t="shared" si="30"/>
        <v>0.33693535851858925</v>
      </c>
      <c r="K325" s="1">
        <f t="shared" si="28"/>
        <v>0.3739212012372635</v>
      </c>
    </row>
    <row r="326" spans="1:11" ht="12.75">
      <c r="A326" s="4">
        <v>35674</v>
      </c>
      <c r="C326">
        <v>79958.6785444398</v>
      </c>
      <c r="D326" s="1">
        <f t="shared" si="27"/>
        <v>0.03204532159011227</v>
      </c>
      <c r="E326" s="1">
        <f t="shared" si="26"/>
        <v>0.46010885093319254</v>
      </c>
      <c r="F326" s="1">
        <f t="shared" si="29"/>
        <v>0.588430784829593</v>
      </c>
      <c r="H326">
        <v>42552.5878571915</v>
      </c>
      <c r="I326" s="1">
        <f t="shared" si="31"/>
        <v>0.01894422780834948</v>
      </c>
      <c r="J326" s="1">
        <f t="shared" si="30"/>
        <v>0.2525785236846523</v>
      </c>
      <c r="K326" s="1">
        <f t="shared" si="28"/>
        <v>0.37260441889520296</v>
      </c>
    </row>
    <row r="327" spans="1:11" ht="12.75">
      <c r="A327" s="4">
        <v>35704</v>
      </c>
      <c r="C327">
        <v>82224.5044983407</v>
      </c>
      <c r="D327" s="1">
        <f t="shared" si="27"/>
        <v>0.028337461238076744</v>
      </c>
      <c r="E327" s="1">
        <f aca="true" t="shared" si="32" ref="E327:E390">(C327/C326)^12-1</f>
        <v>0.3983886286688807</v>
      </c>
      <c r="F327" s="1">
        <f t="shared" si="29"/>
        <v>0.5814571652985191</v>
      </c>
      <c r="H327">
        <v>42970.4909488448</v>
      </c>
      <c r="I327" s="1">
        <f t="shared" si="31"/>
        <v>0.00982086196627579</v>
      </c>
      <c r="J327" s="1">
        <f t="shared" si="30"/>
        <v>0.12442906469753012</v>
      </c>
      <c r="K327" s="1">
        <f t="shared" si="28"/>
        <v>0.35944031048411734</v>
      </c>
    </row>
    <row r="328" spans="1:11" ht="12.75">
      <c r="A328" s="4">
        <v>35735</v>
      </c>
      <c r="C328">
        <v>84948.9638009687</v>
      </c>
      <c r="D328" s="1">
        <f aca="true" t="shared" si="33" ref="D328:D390">(C328-C327)/C327</f>
        <v>0.033134396117680286</v>
      </c>
      <c r="E328" s="1">
        <f t="shared" si="32"/>
        <v>0.47870604705724973</v>
      </c>
      <c r="F328" s="1">
        <f t="shared" si="29"/>
        <v>0.5833711177677086</v>
      </c>
      <c r="H328">
        <v>43643.3182695874</v>
      </c>
      <c r="I328" s="1">
        <f t="shared" si="31"/>
        <v>0.01565789233228864</v>
      </c>
      <c r="J328" s="1">
        <f t="shared" si="30"/>
        <v>0.20495095840505306</v>
      </c>
      <c r="K328" s="1">
        <f t="shared" si="28"/>
        <v>0.3569207550102156</v>
      </c>
    </row>
    <row r="329" spans="1:11" ht="12.75">
      <c r="A329" s="4">
        <v>35765</v>
      </c>
      <c r="C329">
        <v>87864.2958394714</v>
      </c>
      <c r="D329" s="1">
        <f t="shared" si="33"/>
        <v>0.0343186297755576</v>
      </c>
      <c r="E329" s="1">
        <f t="shared" si="32"/>
        <v>0.4991744267936067</v>
      </c>
      <c r="F329" s="1">
        <f t="shared" si="29"/>
        <v>0.5713434545716048</v>
      </c>
      <c r="H329">
        <v>44390.3695170164</v>
      </c>
      <c r="I329" s="1">
        <f t="shared" si="31"/>
        <v>0.017117196332653267</v>
      </c>
      <c r="J329" s="1">
        <f t="shared" si="30"/>
        <v>0.2258913017671318</v>
      </c>
      <c r="K329" s="1">
        <f t="shared" si="28"/>
        <v>0.3497483742322803</v>
      </c>
    </row>
    <row r="330" spans="1:11" ht="12.75">
      <c r="A330" s="4">
        <v>35796</v>
      </c>
      <c r="C330">
        <v>90906.7160345118</v>
      </c>
      <c r="D330" s="1">
        <f t="shared" si="33"/>
        <v>0.034626353810413846</v>
      </c>
      <c r="E330" s="1">
        <f t="shared" si="32"/>
        <v>0.504535494017901</v>
      </c>
      <c r="F330" s="1">
        <f t="shared" si="29"/>
        <v>0.5652029286926524</v>
      </c>
      <c r="H330">
        <v>45227.5336005612</v>
      </c>
      <c r="I330" s="1">
        <f t="shared" si="31"/>
        <v>0.018859137525851936</v>
      </c>
      <c r="J330" s="1">
        <f t="shared" si="30"/>
        <v>0.25132389186019477</v>
      </c>
      <c r="K330" s="1">
        <f t="shared" si="28"/>
        <v>0.34338524799924636</v>
      </c>
    </row>
    <row r="331" spans="1:11" ht="12.75">
      <c r="A331" s="4">
        <v>35827</v>
      </c>
      <c r="C331">
        <v>93848.0767209917</v>
      </c>
      <c r="D331" s="1">
        <f t="shared" si="33"/>
        <v>0.03235581280224924</v>
      </c>
      <c r="E331" s="1">
        <f t="shared" si="32"/>
        <v>0.46538887334716517</v>
      </c>
      <c r="F331" s="1">
        <f t="shared" si="29"/>
        <v>0.5354443920034804</v>
      </c>
      <c r="H331">
        <v>45924.8505103315</v>
      </c>
      <c r="I331" s="1">
        <f t="shared" si="31"/>
        <v>0.015417973394897812</v>
      </c>
      <c r="J331" s="1">
        <f t="shared" si="30"/>
        <v>0.2015397870457316</v>
      </c>
      <c r="K331" s="1">
        <f t="shared" si="28"/>
        <v>0.3111406093685802</v>
      </c>
    </row>
    <row r="332" spans="1:11" ht="12.75">
      <c r="A332" s="4">
        <v>35855</v>
      </c>
      <c r="C332">
        <v>96071.991194959</v>
      </c>
      <c r="D332" s="1">
        <f t="shared" si="33"/>
        <v>0.023696963770274762</v>
      </c>
      <c r="E332" s="1">
        <f t="shared" si="32"/>
        <v>0.3245153090516242</v>
      </c>
      <c r="F332" s="1">
        <f t="shared" si="29"/>
        <v>0.5032347342278768</v>
      </c>
      <c r="H332">
        <v>46191.2548640653</v>
      </c>
      <c r="I332" s="1">
        <f t="shared" si="31"/>
        <v>0.00580087579542297</v>
      </c>
      <c r="J332" s="1">
        <f t="shared" si="30"/>
        <v>0.07187492993499278</v>
      </c>
      <c r="K332" s="1">
        <f t="shared" si="28"/>
        <v>0.2688050261807424</v>
      </c>
    </row>
    <row r="333" spans="1:11" ht="12.75">
      <c r="A333" s="4">
        <v>35886</v>
      </c>
      <c r="C333">
        <v>98989.9020774743</v>
      </c>
      <c r="D333" s="1">
        <f t="shared" si="33"/>
        <v>0.030372128715371104</v>
      </c>
      <c r="E333" s="1">
        <f t="shared" si="32"/>
        <v>0.43195454266180433</v>
      </c>
      <c r="F333" s="1">
        <f t="shared" si="29"/>
        <v>0.4856761652985649</v>
      </c>
      <c r="H333">
        <v>46447.3382832967</v>
      </c>
      <c r="I333" s="1">
        <f t="shared" si="31"/>
        <v>0.005543980564828261</v>
      </c>
      <c r="J333" s="1">
        <f t="shared" si="30"/>
        <v>0.06859428373705878</v>
      </c>
      <c r="K333" s="1">
        <f t="shared" si="28"/>
        <v>0.23613910301820895</v>
      </c>
    </row>
    <row r="334" spans="1:11" ht="12.75">
      <c r="A334" s="4">
        <v>35916</v>
      </c>
      <c r="C334">
        <v>101431.935093885</v>
      </c>
      <c r="D334" s="1">
        <f t="shared" si="33"/>
        <v>0.024669516437135643</v>
      </c>
      <c r="E334" s="1">
        <f t="shared" si="32"/>
        <v>0.33969456491795724</v>
      </c>
      <c r="F334" s="1">
        <f t="shared" si="29"/>
        <v>0.46297549976405455</v>
      </c>
      <c r="H334">
        <v>46440.6217349345</v>
      </c>
      <c r="I334" s="1">
        <f t="shared" si="31"/>
        <v>-0.00014460566763233726</v>
      </c>
      <c r="J334" s="1">
        <f t="shared" si="30"/>
        <v>-0.001733888563870467</v>
      </c>
      <c r="K334" s="1">
        <f t="shared" si="28"/>
        <v>0.19775488564469998</v>
      </c>
    </row>
    <row r="335" spans="1:11" ht="12.75">
      <c r="A335" s="4">
        <v>35947</v>
      </c>
      <c r="C335">
        <v>105254.748209119</v>
      </c>
      <c r="D335" s="1">
        <f t="shared" si="33"/>
        <v>0.037688456911480844</v>
      </c>
      <c r="E335" s="1">
        <f t="shared" si="32"/>
        <v>0.5588482107427444</v>
      </c>
      <c r="F335" s="1">
        <f t="shared" si="29"/>
        <v>0.45952946373783343</v>
      </c>
      <c r="H335">
        <v>47002.6828343155</v>
      </c>
      <c r="I335" s="1">
        <f t="shared" si="31"/>
        <v>0.012102790151885326</v>
      </c>
      <c r="J335" s="1">
        <f t="shared" si="30"/>
        <v>0.15530184101386624</v>
      </c>
      <c r="K335" s="1">
        <f t="shared" si="28"/>
        <v>0.17916604951022538</v>
      </c>
    </row>
    <row r="336" spans="1:11" ht="12.75">
      <c r="A336" s="4">
        <v>35977</v>
      </c>
      <c r="C336">
        <v>108622.867599641</v>
      </c>
      <c r="D336" s="1">
        <f t="shared" si="33"/>
        <v>0.031999690729678586</v>
      </c>
      <c r="E336" s="1">
        <f t="shared" si="32"/>
        <v>0.45933435211300444</v>
      </c>
      <c r="F336" s="1">
        <f t="shared" si="29"/>
        <v>0.45363702990436583</v>
      </c>
      <c r="H336">
        <v>47983.6062949556</v>
      </c>
      <c r="I336" s="1">
        <f t="shared" si="31"/>
        <v>0.02086952066327483</v>
      </c>
      <c r="J336" s="1">
        <f t="shared" si="30"/>
        <v>0.28127647185268856</v>
      </c>
      <c r="K336" s="1">
        <f aca="true" t="shared" si="34" ref="K336:K391">(H336-H324)/H324</f>
        <v>0.1771356758151511</v>
      </c>
    </row>
    <row r="337" spans="1:11" ht="12.75">
      <c r="A337" s="4">
        <v>36008</v>
      </c>
      <c r="C337">
        <v>112203.795100206</v>
      </c>
      <c r="D337" s="1">
        <f t="shared" si="33"/>
        <v>0.03296660804208812</v>
      </c>
      <c r="E337" s="1">
        <f t="shared" si="32"/>
        <v>0.4758267963919456</v>
      </c>
      <c r="F337" s="1">
        <f t="shared" si="29"/>
        <v>0.44824056507466725</v>
      </c>
      <c r="H337">
        <v>49094.4088513847</v>
      </c>
      <c r="I337" s="1">
        <f t="shared" si="31"/>
        <v>0.023149626345318648</v>
      </c>
      <c r="J337" s="1">
        <f t="shared" si="30"/>
        <v>0.3160421523300323</v>
      </c>
      <c r="K337" s="1">
        <f t="shared" si="34"/>
        <v>0.17559159232961466</v>
      </c>
    </row>
    <row r="338" spans="1:11" ht="12.75">
      <c r="A338" s="4">
        <v>36039</v>
      </c>
      <c r="C338">
        <v>115592.051626927</v>
      </c>
      <c r="D338" s="1">
        <f t="shared" si="33"/>
        <v>0.0301973433580838</v>
      </c>
      <c r="E338" s="1">
        <f t="shared" si="32"/>
        <v>0.42904237568750725</v>
      </c>
      <c r="F338" s="1">
        <f t="shared" si="29"/>
        <v>0.4456473484949195</v>
      </c>
      <c r="H338">
        <v>50089.777530719</v>
      </c>
      <c r="I338" s="1">
        <f t="shared" si="31"/>
        <v>0.02027458324933525</v>
      </c>
      <c r="J338" s="1">
        <f t="shared" si="30"/>
        <v>0.272344782980676</v>
      </c>
      <c r="K338" s="1">
        <f t="shared" si="34"/>
        <v>0.1771264699299292</v>
      </c>
    </row>
    <row r="339" spans="1:11" ht="12.75">
      <c r="A339" s="4">
        <v>36069</v>
      </c>
      <c r="C339">
        <v>118743.443914537</v>
      </c>
      <c r="D339" s="1">
        <f t="shared" si="33"/>
        <v>0.027263053499397224</v>
      </c>
      <c r="E339" s="1">
        <f t="shared" si="32"/>
        <v>0.3809565774991688</v>
      </c>
      <c r="F339" s="1">
        <f aca="true" t="shared" si="35" ref="F339:F390">(C339-C327)/C327</f>
        <v>0.4441369350779518</v>
      </c>
      <c r="H339">
        <v>50708.0473728223</v>
      </c>
      <c r="I339" s="1">
        <f t="shared" si="31"/>
        <v>0.01234323394078016</v>
      </c>
      <c r="J339" s="1">
        <f t="shared" si="30"/>
        <v>0.158599708430176</v>
      </c>
      <c r="K339" s="1">
        <f t="shared" si="34"/>
        <v>0.18006674471531747</v>
      </c>
    </row>
    <row r="340" spans="1:11" ht="12.75">
      <c r="A340" s="4">
        <v>36100</v>
      </c>
      <c r="C340">
        <v>122510.806675608</v>
      </c>
      <c r="D340" s="1">
        <f t="shared" si="33"/>
        <v>0.031726911708763246</v>
      </c>
      <c r="E340" s="1">
        <f t="shared" si="32"/>
        <v>0.4547122856483503</v>
      </c>
      <c r="F340" s="1">
        <f t="shared" si="35"/>
        <v>0.4421695238407482</v>
      </c>
      <c r="H340">
        <v>51245.6697851371</v>
      </c>
      <c r="I340" s="1">
        <f t="shared" si="31"/>
        <v>0.010602309498569747</v>
      </c>
      <c r="J340" s="1">
        <f t="shared" si="30"/>
        <v>0.13491526274588161</v>
      </c>
      <c r="K340" s="1">
        <f t="shared" si="34"/>
        <v>0.17419279323789083</v>
      </c>
    </row>
    <row r="341" spans="1:11" ht="12.75">
      <c r="A341" s="4">
        <v>36130</v>
      </c>
      <c r="C341">
        <v>126964.681396795</v>
      </c>
      <c r="D341" s="1">
        <f t="shared" si="33"/>
        <v>0.03635495383668694</v>
      </c>
      <c r="E341" s="1">
        <f t="shared" si="32"/>
        <v>0.5349786256454141</v>
      </c>
      <c r="F341" s="1">
        <f t="shared" si="35"/>
        <v>0.44500880800046755</v>
      </c>
      <c r="H341">
        <v>52248.5591712507</v>
      </c>
      <c r="I341" s="1">
        <f t="shared" si="31"/>
        <v>0.019570226915142642</v>
      </c>
      <c r="J341" s="1">
        <f t="shared" si="30"/>
        <v>0.26184420814593024</v>
      </c>
      <c r="K341" s="1">
        <f t="shared" si="34"/>
        <v>0.17702465061080377</v>
      </c>
    </row>
    <row r="342" spans="1:11" ht="12.75">
      <c r="A342" s="4">
        <v>36161</v>
      </c>
      <c r="C342">
        <v>132354.610517299</v>
      </c>
      <c r="D342" s="1">
        <f t="shared" si="33"/>
        <v>0.042452192698055835</v>
      </c>
      <c r="E342" s="1">
        <f t="shared" si="32"/>
        <v>0.6469247875055353</v>
      </c>
      <c r="F342" s="1">
        <f t="shared" si="35"/>
        <v>0.45593875008147844</v>
      </c>
      <c r="H342">
        <v>54009.3114554497</v>
      </c>
      <c r="I342" s="1">
        <f t="shared" si="31"/>
        <v>0.033699537597351344</v>
      </c>
      <c r="J342" s="1">
        <f t="shared" si="30"/>
        <v>0.48844182117985735</v>
      </c>
      <c r="K342" s="1">
        <f t="shared" si="34"/>
        <v>0.19416884264455087</v>
      </c>
    </row>
    <row r="343" spans="1:11" ht="12.75">
      <c r="A343" s="4">
        <v>36192</v>
      </c>
      <c r="C343">
        <v>137887.659959605</v>
      </c>
      <c r="D343" s="1">
        <f t="shared" si="33"/>
        <v>0.04180473517832464</v>
      </c>
      <c r="E343" s="1">
        <f t="shared" si="32"/>
        <v>0.6346919520996894</v>
      </c>
      <c r="F343" s="1">
        <f t="shared" si="35"/>
        <v>0.469264632556531</v>
      </c>
      <c r="H343">
        <v>55944.9080160345</v>
      </c>
      <c r="I343" s="1">
        <f t="shared" si="31"/>
        <v>0.0358382010143084</v>
      </c>
      <c r="J343" s="1">
        <f t="shared" si="30"/>
        <v>0.5258192213652786</v>
      </c>
      <c r="K343" s="1">
        <f t="shared" si="34"/>
        <v>0.21818378055359886</v>
      </c>
    </row>
    <row r="344" spans="1:11" ht="12.75">
      <c r="A344" s="4">
        <v>36220</v>
      </c>
      <c r="C344">
        <v>143077.46768532</v>
      </c>
      <c r="D344" s="1">
        <f t="shared" si="33"/>
        <v>0.03763794183783668</v>
      </c>
      <c r="E344" s="1">
        <f t="shared" si="32"/>
        <v>0.5579378305419804</v>
      </c>
      <c r="F344" s="1">
        <f t="shared" si="35"/>
        <v>0.4892734698812762</v>
      </c>
      <c r="H344">
        <v>57805.1919144566</v>
      </c>
      <c r="I344" s="1">
        <f t="shared" si="31"/>
        <v>0.03325206822913931</v>
      </c>
      <c r="J344" s="1">
        <f t="shared" si="30"/>
        <v>0.4807283764686354</v>
      </c>
      <c r="K344" s="1">
        <f t="shared" si="34"/>
        <v>0.2514315119727656</v>
      </c>
    </row>
    <row r="345" spans="1:11" ht="12.75">
      <c r="A345" s="4">
        <v>36251</v>
      </c>
      <c r="C345">
        <v>148743.361556371</v>
      </c>
      <c r="D345" s="1">
        <f t="shared" si="33"/>
        <v>0.03960018277310011</v>
      </c>
      <c r="E345" s="1">
        <f t="shared" si="32"/>
        <v>0.593661812649315</v>
      </c>
      <c r="F345" s="1">
        <f t="shared" si="35"/>
        <v>0.5026114627324031</v>
      </c>
      <c r="H345">
        <v>59747.0649470581</v>
      </c>
      <c r="I345" s="1">
        <f t="shared" si="31"/>
        <v>0.033593401704732566</v>
      </c>
      <c r="J345" s="1">
        <f t="shared" si="30"/>
        <v>0.4866089336092363</v>
      </c>
      <c r="K345" s="1">
        <f t="shared" si="34"/>
        <v>0.2863399099996267</v>
      </c>
    </row>
    <row r="346" spans="1:11" ht="12.75">
      <c r="A346" s="4">
        <v>36281</v>
      </c>
      <c r="C346">
        <v>154257.957105248</v>
      </c>
      <c r="D346" s="1">
        <f t="shared" si="33"/>
        <v>0.03707456582381371</v>
      </c>
      <c r="E346" s="1">
        <f t="shared" si="32"/>
        <v>0.5478176698079329</v>
      </c>
      <c r="F346" s="1">
        <f t="shared" si="35"/>
        <v>0.5208026639979554</v>
      </c>
      <c r="H346">
        <v>61224.1178616052</v>
      </c>
      <c r="I346" s="1">
        <f t="shared" si="31"/>
        <v>0.024721765259195883</v>
      </c>
      <c r="J346" s="1">
        <f t="shared" si="30"/>
        <v>0.34051454165312967</v>
      </c>
      <c r="K346" s="1">
        <f t="shared" si="34"/>
        <v>0.318331141453043</v>
      </c>
    </row>
    <row r="347" spans="1:11" ht="12.75">
      <c r="A347" s="4">
        <v>36312</v>
      </c>
      <c r="C347">
        <v>159732.259291735</v>
      </c>
      <c r="D347" s="1">
        <f t="shared" si="33"/>
        <v>0.03548797280358103</v>
      </c>
      <c r="E347" s="1">
        <f t="shared" si="32"/>
        <v>0.5196399670362322</v>
      </c>
      <c r="F347" s="1">
        <f t="shared" si="35"/>
        <v>0.5175777056098284</v>
      </c>
      <c r="H347">
        <v>62675.9985550428</v>
      </c>
      <c r="I347" s="1">
        <f t="shared" si="31"/>
        <v>0.023714195388156115</v>
      </c>
      <c r="J347" s="1">
        <f t="shared" si="30"/>
        <v>0.32478287637610515</v>
      </c>
      <c r="K347" s="1">
        <f t="shared" si="34"/>
        <v>0.33345576838615265</v>
      </c>
    </row>
    <row r="348" spans="1:11" ht="12.75">
      <c r="A348" s="4">
        <v>36342</v>
      </c>
      <c r="C348">
        <v>165253.717869866</v>
      </c>
      <c r="D348" s="1">
        <f t="shared" si="33"/>
        <v>0.03456695975261074</v>
      </c>
      <c r="E348" s="1">
        <f t="shared" si="32"/>
        <v>0.5034993836310624</v>
      </c>
      <c r="F348" s="1">
        <f t="shared" si="35"/>
        <v>0.5213529298356708</v>
      </c>
      <c r="H348">
        <v>64652.136185</v>
      </c>
      <c r="I348" s="1">
        <f t="shared" si="31"/>
        <v>0.03152941597287409</v>
      </c>
      <c r="J348" s="1">
        <f t="shared" si="30"/>
        <v>0.45137422569475816</v>
      </c>
      <c r="K348" s="1">
        <f t="shared" si="34"/>
        <v>0.3473796818768231</v>
      </c>
    </row>
    <row r="349" spans="1:11" ht="12.75">
      <c r="A349" s="4">
        <v>36373</v>
      </c>
      <c r="C349">
        <v>168864.19276317</v>
      </c>
      <c r="D349" s="1">
        <f t="shared" si="33"/>
        <v>0.021848070590140503</v>
      </c>
      <c r="E349" s="1">
        <f t="shared" si="32"/>
        <v>0.2960923612703905</v>
      </c>
      <c r="F349" s="1">
        <f t="shared" si="35"/>
        <v>0.5049775510031743</v>
      </c>
      <c r="H349">
        <v>65647.0534766622</v>
      </c>
      <c r="I349" s="1">
        <f t="shared" si="31"/>
        <v>0.01538877677321092</v>
      </c>
      <c r="J349" s="1">
        <f t="shared" si="30"/>
        <v>0.2011252737369298</v>
      </c>
      <c r="K349" s="1">
        <f t="shared" si="34"/>
        <v>0.33715946504997246</v>
      </c>
    </row>
    <row r="350" spans="1:11" ht="12.75">
      <c r="A350" s="4">
        <v>36404</v>
      </c>
      <c r="C350">
        <v>172356.758411568</v>
      </c>
      <c r="D350" s="1">
        <f t="shared" si="33"/>
        <v>0.020682689392275688</v>
      </c>
      <c r="E350" s="1">
        <f t="shared" si="32"/>
        <v>0.27846543636191834</v>
      </c>
      <c r="F350" s="1">
        <f t="shared" si="35"/>
        <v>0.4910779416550969</v>
      </c>
      <c r="H350">
        <v>65907.2461716317</v>
      </c>
      <c r="I350" s="1">
        <f t="shared" si="31"/>
        <v>0.00396350911716097</v>
      </c>
      <c r="J350" s="1">
        <f t="shared" si="30"/>
        <v>0.048612751202389504</v>
      </c>
      <c r="K350" s="1">
        <f t="shared" si="34"/>
        <v>0.3157823695905254</v>
      </c>
    </row>
    <row r="351" spans="1:11" ht="12.75">
      <c r="A351" s="4">
        <v>36434</v>
      </c>
      <c r="C351">
        <v>176156.420561224</v>
      </c>
      <c r="D351" s="1">
        <f t="shared" si="33"/>
        <v>0.022045333090930083</v>
      </c>
      <c r="E351" s="1">
        <f t="shared" si="32"/>
        <v>0.29909799852432073</v>
      </c>
      <c r="F351" s="1">
        <f t="shared" si="35"/>
        <v>0.48350439193938766</v>
      </c>
      <c r="H351">
        <v>66570.9040879064</v>
      </c>
      <c r="I351" s="1">
        <f t="shared" si="31"/>
        <v>0.010069574361314304</v>
      </c>
      <c r="J351" s="1">
        <f t="shared" si="30"/>
        <v>0.12775684606854432</v>
      </c>
      <c r="K351" s="1">
        <f t="shared" si="34"/>
        <v>0.3128272046930764</v>
      </c>
    </row>
    <row r="352" spans="1:11" ht="12.75">
      <c r="A352" s="4">
        <v>36465</v>
      </c>
      <c r="C352">
        <v>181345.990089545</v>
      </c>
      <c r="D352" s="1">
        <f t="shared" si="33"/>
        <v>0.029460007825927347</v>
      </c>
      <c r="E352" s="1">
        <f t="shared" si="32"/>
        <v>0.4168169999414224</v>
      </c>
      <c r="F352" s="1">
        <f t="shared" si="35"/>
        <v>0.4802448454177973</v>
      </c>
      <c r="H352">
        <v>67600.2870527945</v>
      </c>
      <c r="I352" s="1">
        <f t="shared" si="31"/>
        <v>0.015462956061537254</v>
      </c>
      <c r="J352" s="1">
        <f t="shared" si="30"/>
        <v>0.20217867628183162</v>
      </c>
      <c r="K352" s="1">
        <f t="shared" si="34"/>
        <v>0.31914144816974904</v>
      </c>
    </row>
    <row r="353" spans="1:11" ht="12.75">
      <c r="A353" s="4">
        <v>36495</v>
      </c>
      <c r="C353">
        <v>187355.059346642</v>
      </c>
      <c r="D353" s="1">
        <f t="shared" si="33"/>
        <v>0.03313593674792501</v>
      </c>
      <c r="E353" s="1">
        <f t="shared" si="32"/>
        <v>0.4787325081792786</v>
      </c>
      <c r="F353" s="1">
        <f t="shared" si="35"/>
        <v>0.4756470640926717</v>
      </c>
      <c r="H353">
        <v>69091.7598944709</v>
      </c>
      <c r="I353" s="1">
        <f t="shared" si="31"/>
        <v>0.02206311402955414</v>
      </c>
      <c r="J353" s="1">
        <f t="shared" si="30"/>
        <v>0.29936923571610885</v>
      </c>
      <c r="K353" s="1">
        <f t="shared" si="34"/>
        <v>0.32236679805876867</v>
      </c>
    </row>
    <row r="354" spans="1:11" ht="12.75">
      <c r="A354" s="4">
        <v>36526</v>
      </c>
      <c r="C354">
        <v>194916.947313923</v>
      </c>
      <c r="D354" s="1">
        <f t="shared" si="33"/>
        <v>0.04036126909863749</v>
      </c>
      <c r="E354" s="1">
        <f t="shared" si="32"/>
        <v>0.6077188703402285</v>
      </c>
      <c r="F354" s="1">
        <f t="shared" si="35"/>
        <v>0.4726872494437735</v>
      </c>
      <c r="H354">
        <v>71336.1279397575</v>
      </c>
      <c r="I354" s="1">
        <f t="shared" si="31"/>
        <v>0.03248387432473264</v>
      </c>
      <c r="J354" s="1">
        <f t="shared" si="30"/>
        <v>0.467571702339743</v>
      </c>
      <c r="K354" s="1">
        <f t="shared" si="34"/>
        <v>0.3208116529795062</v>
      </c>
    </row>
    <row r="355" spans="1:11" ht="12.75">
      <c r="A355" s="4">
        <v>36557</v>
      </c>
      <c r="C355">
        <v>201419.836643273</v>
      </c>
      <c r="D355" s="1">
        <f t="shared" si="33"/>
        <v>0.03336235980997993</v>
      </c>
      <c r="E355" s="1">
        <f t="shared" si="32"/>
        <v>0.48262616451139695</v>
      </c>
      <c r="F355" s="1">
        <f t="shared" si="35"/>
        <v>0.460753171837713</v>
      </c>
      <c r="H355">
        <v>73539.0999731342</v>
      </c>
      <c r="I355" s="1">
        <f t="shared" si="31"/>
        <v>0.0308815756756112</v>
      </c>
      <c r="J355" s="1">
        <f t="shared" si="30"/>
        <v>0.44047370111374695</v>
      </c>
      <c r="K355" s="1">
        <f t="shared" si="34"/>
        <v>0.31449139128188386</v>
      </c>
    </row>
    <row r="356" spans="1:11" ht="12.75">
      <c r="A356" s="4">
        <v>36586</v>
      </c>
      <c r="C356">
        <v>208893.951890912</v>
      </c>
      <c r="D356" s="1">
        <f t="shared" si="33"/>
        <v>0.03710714581144311</v>
      </c>
      <c r="E356" s="1">
        <f t="shared" si="32"/>
        <v>0.5484012721398286</v>
      </c>
      <c r="F356" s="1">
        <f t="shared" si="35"/>
        <v>0.46000593434003634</v>
      </c>
      <c r="H356">
        <v>75690.1579289568</v>
      </c>
      <c r="I356" s="1">
        <f t="shared" si="31"/>
        <v>0.02925053415949394</v>
      </c>
      <c r="J356" s="1">
        <f t="shared" si="30"/>
        <v>0.41336135603872104</v>
      </c>
      <c r="K356" s="1">
        <f t="shared" si="34"/>
        <v>0.30940068568524765</v>
      </c>
    </row>
    <row r="357" spans="1:11" ht="12.75">
      <c r="A357" s="4">
        <v>36617</v>
      </c>
      <c r="C357">
        <v>214882.02524544</v>
      </c>
      <c r="D357" s="1">
        <f t="shared" si="33"/>
        <v>0.028665613821385643</v>
      </c>
      <c r="E357" s="1">
        <f t="shared" si="32"/>
        <v>0.4037529115767553</v>
      </c>
      <c r="F357" s="1">
        <f t="shared" si="35"/>
        <v>0.44464951576345574</v>
      </c>
      <c r="H357">
        <v>78264.7155135625</v>
      </c>
      <c r="I357" s="1">
        <f t="shared" si="31"/>
        <v>0.034014430079828836</v>
      </c>
      <c r="J357" s="1">
        <f t="shared" si="30"/>
        <v>0.4938919761016338</v>
      </c>
      <c r="K357" s="1">
        <f t="shared" si="34"/>
        <v>0.309934062583876</v>
      </c>
    </row>
    <row r="358" spans="1:11" ht="12.75">
      <c r="A358" s="4">
        <v>36647</v>
      </c>
      <c r="C358">
        <v>222760.439477454</v>
      </c>
      <c r="D358" s="1">
        <f t="shared" si="33"/>
        <v>0.03666390533603367</v>
      </c>
      <c r="E358" s="1">
        <f t="shared" si="32"/>
        <v>0.5404788139932684</v>
      </c>
      <c r="F358" s="1">
        <f t="shared" si="35"/>
        <v>0.4440774638644263</v>
      </c>
      <c r="H358">
        <v>81264.4035049027</v>
      </c>
      <c r="I358" s="1">
        <f t="shared" si="31"/>
        <v>0.03832746304201894</v>
      </c>
      <c r="J358" s="1">
        <f t="shared" si="30"/>
        <v>0.5704065263301199</v>
      </c>
      <c r="K358" s="1">
        <f t="shared" si="34"/>
        <v>0.32732665399275834</v>
      </c>
    </row>
    <row r="359" spans="1:11" ht="12.75">
      <c r="A359" s="4">
        <v>36678</v>
      </c>
      <c r="C359">
        <v>225510.531539915</v>
      </c>
      <c r="D359" s="1">
        <f t="shared" si="33"/>
        <v>0.01234551372277822</v>
      </c>
      <c r="E359" s="1">
        <f t="shared" si="32"/>
        <v>0.15863101861097895</v>
      </c>
      <c r="F359" s="1">
        <f t="shared" si="35"/>
        <v>0.41180330472908766</v>
      </c>
      <c r="H359">
        <v>82502.0539583718</v>
      </c>
      <c r="I359" s="1">
        <f t="shared" si="31"/>
        <v>0.01522992109816492</v>
      </c>
      <c r="J359" s="1">
        <f t="shared" si="30"/>
        <v>0.19887224741242115</v>
      </c>
      <c r="K359" s="1">
        <f t="shared" si="34"/>
        <v>0.3163261194142368</v>
      </c>
    </row>
    <row r="360" spans="1:11" ht="12.75">
      <c r="A360" s="4">
        <v>36708</v>
      </c>
      <c r="C360">
        <v>230697.778524597</v>
      </c>
      <c r="D360" s="1">
        <f t="shared" si="33"/>
        <v>0.0230022382957483</v>
      </c>
      <c r="E360" s="1">
        <f t="shared" si="32"/>
        <v>0.31376899179230766</v>
      </c>
      <c r="F360" s="1">
        <f t="shared" si="35"/>
        <v>0.39602171435723393</v>
      </c>
      <c r="H360">
        <v>83491.875394882</v>
      </c>
      <c r="I360" s="1">
        <f t="shared" si="31"/>
        <v>0.011997536897804075</v>
      </c>
      <c r="J360" s="1">
        <f t="shared" si="30"/>
        <v>0.15386092312721056</v>
      </c>
      <c r="K360" s="1">
        <f t="shared" si="34"/>
        <v>0.2914016507663828</v>
      </c>
    </row>
    <row r="361" spans="1:11" ht="12.75">
      <c r="A361" s="4">
        <v>36739</v>
      </c>
      <c r="C361">
        <v>229127.027811415</v>
      </c>
      <c r="D361" s="1">
        <f t="shared" si="33"/>
        <v>-0.006808694575333887</v>
      </c>
      <c r="E361" s="1">
        <f t="shared" si="32"/>
        <v>-0.07871307408372663</v>
      </c>
      <c r="F361" s="1">
        <f t="shared" si="35"/>
        <v>0.3568716023340893</v>
      </c>
      <c r="H361">
        <v>83626.0874573733</v>
      </c>
      <c r="I361" s="1">
        <f t="shared" si="31"/>
        <v>0.001607486499213729</v>
      </c>
      <c r="J361" s="1">
        <f t="shared" si="30"/>
        <v>0.019461299980505498</v>
      </c>
      <c r="K361" s="1">
        <f t="shared" si="34"/>
        <v>0.2738741958479937</v>
      </c>
    </row>
    <row r="362" spans="1:11" ht="12.75">
      <c r="A362" s="4">
        <v>36770</v>
      </c>
      <c r="C362">
        <v>236199.912869204</v>
      </c>
      <c r="D362" s="1">
        <f t="shared" si="33"/>
        <v>0.030868837802978055</v>
      </c>
      <c r="E362" s="1">
        <f t="shared" si="32"/>
        <v>0.44026012868340625</v>
      </c>
      <c r="F362" s="1">
        <f t="shared" si="35"/>
        <v>0.37041282886735394</v>
      </c>
      <c r="H362">
        <v>84343.2041400751</v>
      </c>
      <c r="I362" s="1">
        <f t="shared" si="31"/>
        <v>0.008575274827575044</v>
      </c>
      <c r="J362" s="1">
        <f t="shared" si="30"/>
        <v>0.10789807290635323</v>
      </c>
      <c r="K362" s="1">
        <f t="shared" si="34"/>
        <v>0.279725812248832</v>
      </c>
    </row>
    <row r="363" spans="1:11" ht="12.75">
      <c r="A363" s="4">
        <v>36800</v>
      </c>
      <c r="C363">
        <v>237856.45270729</v>
      </c>
      <c r="D363" s="1">
        <f t="shared" si="33"/>
        <v>0.007013295720406594</v>
      </c>
      <c r="E363" s="1">
        <f t="shared" si="32"/>
        <v>0.08748294745765461</v>
      </c>
      <c r="F363" s="1">
        <f t="shared" si="35"/>
        <v>0.3502570723763196</v>
      </c>
      <c r="H363">
        <v>84464.8046086009</v>
      </c>
      <c r="I363" s="1">
        <f t="shared" si="31"/>
        <v>0.0014417340408818585</v>
      </c>
      <c r="J363" s="1">
        <f t="shared" si="30"/>
        <v>0.017438657331656504</v>
      </c>
      <c r="K363" s="1">
        <f t="shared" si="34"/>
        <v>0.2687946147924585</v>
      </c>
    </row>
    <row r="364" spans="1:11" ht="12.75">
      <c r="A364" s="4">
        <v>36831</v>
      </c>
      <c r="C364">
        <v>241488.729624286</v>
      </c>
      <c r="D364" s="1">
        <f t="shared" si="33"/>
        <v>0.01527087819419359</v>
      </c>
      <c r="E364" s="1">
        <f t="shared" si="32"/>
        <v>0.19945276484514673</v>
      </c>
      <c r="F364" s="1">
        <f t="shared" si="35"/>
        <v>0.3316463711441523</v>
      </c>
      <c r="H364">
        <v>84740.589980061</v>
      </c>
      <c r="I364" s="1">
        <f t="shared" si="31"/>
        <v>0.0032650921616176345</v>
      </c>
      <c r="J364" s="1">
        <f t="shared" si="30"/>
        <v>0.039892434951221745</v>
      </c>
      <c r="K364" s="1">
        <f t="shared" si="34"/>
        <v>0.25355370035456</v>
      </c>
    </row>
    <row r="365" spans="1:11" ht="12.75">
      <c r="A365" s="4">
        <v>36861</v>
      </c>
      <c r="C365">
        <v>241806.078862477</v>
      </c>
      <c r="D365" s="1">
        <f t="shared" si="33"/>
        <v>0.0013141368488903946</v>
      </c>
      <c r="E365" s="1">
        <f t="shared" si="32"/>
        <v>0.01588412201980738</v>
      </c>
      <c r="F365" s="1">
        <f t="shared" si="35"/>
        <v>0.29063009937239226</v>
      </c>
      <c r="H365">
        <v>84549.4505190358</v>
      </c>
      <c r="I365" s="1">
        <f t="shared" si="31"/>
        <v>-0.0022555833169225848</v>
      </c>
      <c r="J365" s="1">
        <f t="shared" si="30"/>
        <v>-0.026733726373004085</v>
      </c>
      <c r="K365" s="1">
        <f t="shared" si="34"/>
        <v>0.22372697769132827</v>
      </c>
    </row>
    <row r="366" spans="1:11" ht="12.75">
      <c r="A366" s="4">
        <v>36892</v>
      </c>
      <c r="C366">
        <v>241153.931133948</v>
      </c>
      <c r="D366" s="1">
        <f t="shared" si="33"/>
        <v>-0.0026969864926344542</v>
      </c>
      <c r="E366" s="1">
        <f t="shared" si="32"/>
        <v>-0.03188806102683894</v>
      </c>
      <c r="F366" s="1">
        <f t="shared" si="35"/>
        <v>0.23721376954235865</v>
      </c>
      <c r="H366">
        <v>83032.7113989111</v>
      </c>
      <c r="I366" s="1">
        <f t="shared" si="31"/>
        <v>-0.017939077200545776</v>
      </c>
      <c r="J366" s="1">
        <f t="shared" si="30"/>
        <v>-0.1952496681963033</v>
      </c>
      <c r="K366" s="1">
        <f t="shared" si="34"/>
        <v>0.16396437256913104</v>
      </c>
    </row>
    <row r="367" spans="1:11" ht="12.75">
      <c r="A367" s="4">
        <v>36923</v>
      </c>
      <c r="C367">
        <v>238016.780618727</v>
      </c>
      <c r="D367" s="1">
        <f t="shared" si="33"/>
        <v>-0.01300891302277168</v>
      </c>
      <c r="E367" s="1">
        <f t="shared" si="32"/>
        <v>-0.14540810526096248</v>
      </c>
      <c r="F367" s="1">
        <f t="shared" si="35"/>
        <v>0.18169483495446104</v>
      </c>
      <c r="H367">
        <v>80805.1989748613</v>
      </c>
      <c r="I367" s="1">
        <f t="shared" si="31"/>
        <v>-0.026826926238121246</v>
      </c>
      <c r="J367" s="1">
        <f t="shared" si="30"/>
        <v>-0.2784257780018532</v>
      </c>
      <c r="K367" s="1">
        <f t="shared" si="34"/>
        <v>0.09880592779054402</v>
      </c>
    </row>
    <row r="368" spans="1:11" ht="12.75">
      <c r="A368" s="4">
        <v>36951</v>
      </c>
      <c r="C368">
        <v>235069.053153057</v>
      </c>
      <c r="D368" s="1">
        <f t="shared" si="33"/>
        <v>-0.012384536325579044</v>
      </c>
      <c r="E368" s="1">
        <f t="shared" si="32"/>
        <v>-0.13889804387646787</v>
      </c>
      <c r="F368" s="1">
        <f t="shared" si="35"/>
        <v>0.12530329875617507</v>
      </c>
      <c r="H368">
        <v>78593.956264276</v>
      </c>
      <c r="I368" s="1">
        <f t="shared" si="31"/>
        <v>-0.027365104456623164</v>
      </c>
      <c r="J368" s="1">
        <f t="shared" si="30"/>
        <v>-0.28319972700058593</v>
      </c>
      <c r="K368" s="1">
        <f t="shared" si="34"/>
        <v>0.03836427898650597</v>
      </c>
    </row>
    <row r="369" spans="1:11" ht="12.75">
      <c r="A369" s="4">
        <v>36982</v>
      </c>
      <c r="C369">
        <v>227254.021322656</v>
      </c>
      <c r="D369" s="1">
        <f t="shared" si="33"/>
        <v>-0.03324568557866496</v>
      </c>
      <c r="E369" s="1">
        <f t="shared" si="32"/>
        <v>-0.3335103233224068</v>
      </c>
      <c r="F369" s="1">
        <f t="shared" si="35"/>
        <v>0.05757576076028045</v>
      </c>
      <c r="H369">
        <v>75450.0858479551</v>
      </c>
      <c r="I369" s="1">
        <f t="shared" si="31"/>
        <v>-0.040001427154900904</v>
      </c>
      <c r="J369" s="1">
        <f t="shared" si="30"/>
        <v>-0.38730117297752475</v>
      </c>
      <c r="K369" s="1">
        <f t="shared" si="34"/>
        <v>-0.03596294507861163</v>
      </c>
    </row>
    <row r="370" spans="1:11" ht="12.75">
      <c r="A370" s="4">
        <v>37012</v>
      </c>
      <c r="C370">
        <v>221242.395895018</v>
      </c>
      <c r="D370" s="1">
        <f t="shared" si="33"/>
        <v>-0.026453329154086352</v>
      </c>
      <c r="E370" s="1">
        <f t="shared" si="32"/>
        <v>-0.27509463838188464</v>
      </c>
      <c r="F370" s="1">
        <f t="shared" si="35"/>
        <v>-0.006814691091456714</v>
      </c>
      <c r="H370">
        <v>72258.9051199164</v>
      </c>
      <c r="I370" s="1">
        <f t="shared" si="31"/>
        <v>-0.04229525642249737</v>
      </c>
      <c r="J370" s="1">
        <f t="shared" si="30"/>
        <v>-0.40463998696037584</v>
      </c>
      <c r="K370" s="1">
        <f t="shared" si="34"/>
        <v>-0.1108172581915648</v>
      </c>
    </row>
    <row r="371" spans="1:11" ht="12.75">
      <c r="A371" s="4">
        <v>37043</v>
      </c>
      <c r="C371">
        <v>214579.872896026</v>
      </c>
      <c r="D371" s="1">
        <f t="shared" si="33"/>
        <v>-0.030114133288239413</v>
      </c>
      <c r="E371" s="1">
        <f t="shared" si="32"/>
        <v>-0.30713668167260344</v>
      </c>
      <c r="F371" s="1">
        <f t="shared" si="35"/>
        <v>-0.048470723603231354</v>
      </c>
      <c r="H371">
        <v>69185.9885030637</v>
      </c>
      <c r="I371" s="1">
        <f t="shared" si="31"/>
        <v>-0.04252647631116302</v>
      </c>
      <c r="J371" s="1">
        <f t="shared" si="30"/>
        <v>-0.40636256081504585</v>
      </c>
      <c r="K371" s="1">
        <f t="shared" si="34"/>
        <v>-0.16140283564366797</v>
      </c>
    </row>
    <row r="372" spans="1:11" ht="12.75">
      <c r="A372" s="4">
        <v>37073</v>
      </c>
      <c r="C372">
        <v>209210.507770929</v>
      </c>
      <c r="D372" s="1">
        <f t="shared" si="33"/>
        <v>-0.025022687601733845</v>
      </c>
      <c r="E372" s="1">
        <f t="shared" si="32"/>
        <v>-0.2622077005717751</v>
      </c>
      <c r="F372" s="1">
        <f t="shared" si="35"/>
        <v>-0.09314034530842713</v>
      </c>
      <c r="H372">
        <v>66445.7585754273</v>
      </c>
      <c r="I372" s="1">
        <f t="shared" si="31"/>
        <v>-0.039606717876337766</v>
      </c>
      <c r="J372" s="1">
        <f t="shared" si="30"/>
        <v>-0.38427134916782146</v>
      </c>
      <c r="K372" s="1">
        <f t="shared" si="34"/>
        <v>-0.20416497699726613</v>
      </c>
    </row>
    <row r="373" spans="1:11" ht="12.75">
      <c r="A373" s="4">
        <v>37104</v>
      </c>
      <c r="C373">
        <v>204981.420105272</v>
      </c>
      <c r="D373" s="1">
        <f t="shared" si="33"/>
        <v>-0.02021450887298427</v>
      </c>
      <c r="E373" s="1">
        <f t="shared" si="32"/>
        <v>-0.2173419644390675</v>
      </c>
      <c r="F373" s="1">
        <f t="shared" si="35"/>
        <v>-0.10538087949194824</v>
      </c>
      <c r="H373">
        <v>64095.3692450798</v>
      </c>
      <c r="I373" s="1">
        <f t="shared" si="31"/>
        <v>-0.035373052859038565</v>
      </c>
      <c r="J373" s="1">
        <f t="shared" si="30"/>
        <v>-0.35089840124487315</v>
      </c>
      <c r="K373" s="1">
        <f t="shared" si="34"/>
        <v>-0.23354815233044224</v>
      </c>
    </row>
    <row r="374" spans="1:11" ht="12.75">
      <c r="A374" s="4">
        <v>37135</v>
      </c>
      <c r="C374">
        <v>202039.204047121</v>
      </c>
      <c r="D374" s="1">
        <f t="shared" si="33"/>
        <v>-0.01435357437098436</v>
      </c>
      <c r="E374" s="1">
        <f t="shared" si="32"/>
        <v>-0.15927528288804238</v>
      </c>
      <c r="F374" s="1">
        <f t="shared" si="35"/>
        <v>-0.14462625496817838</v>
      </c>
      <c r="H374">
        <v>62392.108041285</v>
      </c>
      <c r="I374" s="1">
        <f t="shared" si="31"/>
        <v>-0.02657385742302354</v>
      </c>
      <c r="J374" s="1">
        <f t="shared" si="30"/>
        <v>-0.2761708532894839</v>
      </c>
      <c r="K374" s="1">
        <f t="shared" si="34"/>
        <v>-0.26025921498469834</v>
      </c>
    </row>
    <row r="375" spans="1:11" ht="12.75">
      <c r="A375" s="4">
        <v>37165</v>
      </c>
      <c r="C375">
        <v>201361.873985092</v>
      </c>
      <c r="D375" s="1">
        <f t="shared" si="33"/>
        <v>-0.0033524684737473495</v>
      </c>
      <c r="E375" s="1">
        <f t="shared" si="32"/>
        <v>-0.039496071810902755</v>
      </c>
      <c r="F375" s="1">
        <f t="shared" si="35"/>
        <v>-0.15343110647962457</v>
      </c>
      <c r="H375">
        <v>61662.144552469</v>
      </c>
      <c r="I375" s="1">
        <f t="shared" si="31"/>
        <v>-0.011699612526843641</v>
      </c>
      <c r="J375" s="1">
        <f t="shared" si="30"/>
        <v>-0.13170442533371018</v>
      </c>
      <c r="K375" s="1">
        <f t="shared" si="34"/>
        <v>-0.26996640981763365</v>
      </c>
    </row>
    <row r="376" spans="1:11" ht="12.75">
      <c r="A376" s="4">
        <v>37196</v>
      </c>
      <c r="C376">
        <v>199936.379524231</v>
      </c>
      <c r="D376" s="1">
        <f t="shared" si="33"/>
        <v>-0.007079266956795216</v>
      </c>
      <c r="E376" s="1">
        <f t="shared" si="32"/>
        <v>-0.08172036946729222</v>
      </c>
      <c r="F376" s="1">
        <f t="shared" si="35"/>
        <v>-0.1720674507862258</v>
      </c>
      <c r="H376">
        <v>61330.4798768228</v>
      </c>
      <c r="I376" s="1">
        <f t="shared" si="31"/>
        <v>-0.005378740523109482</v>
      </c>
      <c r="J376" s="1">
        <f t="shared" si="30"/>
        <v>-0.06266927397126199</v>
      </c>
      <c r="K376" s="1">
        <f t="shared" si="34"/>
        <v>-0.2762561614067884</v>
      </c>
    </row>
    <row r="377" spans="1:11" ht="12.75">
      <c r="A377" s="4">
        <v>37226</v>
      </c>
      <c r="C377">
        <v>200280.118063688</v>
      </c>
      <c r="D377" s="1">
        <f t="shared" si="33"/>
        <v>0.0017192395914888625</v>
      </c>
      <c r="E377" s="1">
        <f t="shared" si="32"/>
        <v>0.020827079203934673</v>
      </c>
      <c r="F377" s="1">
        <f t="shared" si="35"/>
        <v>-0.17173249321993342</v>
      </c>
      <c r="H377">
        <v>61412.68914359</v>
      </c>
      <c r="I377" s="1">
        <f t="shared" si="31"/>
        <v>0.0013404308417660292</v>
      </c>
      <c r="J377" s="1">
        <f t="shared" si="30"/>
        <v>0.016204287375821913</v>
      </c>
      <c r="K377" s="1">
        <f t="shared" si="34"/>
        <v>-0.2736476846793546</v>
      </c>
    </row>
    <row r="378" spans="1:11" ht="12.75">
      <c r="A378" s="4">
        <v>37257</v>
      </c>
      <c r="C378">
        <v>199299.070787389</v>
      </c>
      <c r="D378" s="1">
        <f t="shared" si="33"/>
        <v>-0.004898375763824013</v>
      </c>
      <c r="E378" s="1">
        <f t="shared" si="32"/>
        <v>-0.057222473838947185</v>
      </c>
      <c r="F378" s="1">
        <f t="shared" si="35"/>
        <v>-0.17356076324258998</v>
      </c>
      <c r="H378">
        <v>61137.9431008092</v>
      </c>
      <c r="I378" s="1">
        <f t="shared" si="31"/>
        <v>-0.004473766685878476</v>
      </c>
      <c r="J378" s="1">
        <f t="shared" si="30"/>
        <v>-0.05238373945352637</v>
      </c>
      <c r="K378" s="1">
        <f t="shared" si="34"/>
        <v>-0.26368846601809304</v>
      </c>
    </row>
    <row r="379" spans="1:11" ht="12.75">
      <c r="A379" s="4">
        <v>37288</v>
      </c>
      <c r="C379">
        <v>199464.42560997</v>
      </c>
      <c r="D379" s="1">
        <f t="shared" si="33"/>
        <v>0.0008296818541486986</v>
      </c>
      <c r="E379" s="1">
        <f t="shared" si="32"/>
        <v>0.010001740683818428</v>
      </c>
      <c r="F379" s="1">
        <f t="shared" si="35"/>
        <v>-0.16197326469394205</v>
      </c>
      <c r="H379">
        <v>60946.0441253906</v>
      </c>
      <c r="I379" s="1">
        <f t="shared" si="31"/>
        <v>-0.0031387869085189573</v>
      </c>
      <c r="J379" s="1">
        <f t="shared" si="30"/>
        <v>-0.03702196732292229</v>
      </c>
      <c r="K379" s="1">
        <f t="shared" si="34"/>
        <v>-0.2457658059309888</v>
      </c>
    </row>
    <row r="380" spans="1:11" ht="12.75">
      <c r="A380" s="4">
        <v>37316</v>
      </c>
      <c r="C380">
        <v>199367.547130353</v>
      </c>
      <c r="D380" s="1">
        <f t="shared" si="33"/>
        <v>-0.00048569302180451163</v>
      </c>
      <c r="E380" s="1">
        <f t="shared" si="32"/>
        <v>-0.005812772191426396</v>
      </c>
      <c r="F380" s="1">
        <f t="shared" si="35"/>
        <v>-0.1518766742956089</v>
      </c>
      <c r="H380">
        <v>60863.9543521066</v>
      </c>
      <c r="I380" s="1">
        <f t="shared" si="31"/>
        <v>-0.001346925374108127</v>
      </c>
      <c r="J380" s="1">
        <f t="shared" si="30"/>
        <v>-0.0160439027306013</v>
      </c>
      <c r="K380" s="1">
        <f t="shared" si="34"/>
        <v>-0.22558988953999726</v>
      </c>
    </row>
    <row r="381" spans="1:11" ht="12.75">
      <c r="A381" s="4">
        <v>37347</v>
      </c>
      <c r="C381">
        <v>200816.948572437</v>
      </c>
      <c r="D381" s="1">
        <f t="shared" si="33"/>
        <v>0.007269996862309441</v>
      </c>
      <c r="E381" s="1">
        <f t="shared" si="32"/>
        <v>0.09081418252181028</v>
      </c>
      <c r="F381" s="1">
        <f t="shared" si="35"/>
        <v>-0.1163326950007347</v>
      </c>
      <c r="H381">
        <v>60861.7065118054</v>
      </c>
      <c r="I381" s="1">
        <f t="shared" si="31"/>
        <v>-3.693220930396834E-05</v>
      </c>
      <c r="J381" s="1">
        <f t="shared" si="30"/>
        <v>-0.0004430964995164599</v>
      </c>
      <c r="K381" s="1">
        <f t="shared" si="34"/>
        <v>-0.19335139479559757</v>
      </c>
    </row>
    <row r="382" spans="1:11" ht="12.75">
      <c r="A382" s="4">
        <v>37377</v>
      </c>
      <c r="C382">
        <v>201696.076373128</v>
      </c>
      <c r="D382" s="1">
        <f t="shared" si="33"/>
        <v>0.0043777569918302395</v>
      </c>
      <c r="E382" s="1">
        <f t="shared" si="32"/>
        <v>0.053816598605971544</v>
      </c>
      <c r="F382" s="1">
        <f t="shared" si="35"/>
        <v>-0.08834798340895282</v>
      </c>
      <c r="H382">
        <v>60954.0904190266</v>
      </c>
      <c r="I382" s="1">
        <f t="shared" si="31"/>
        <v>0.0015179315946929567</v>
      </c>
      <c r="J382" s="1">
        <f t="shared" si="30"/>
        <v>0.018368022896180447</v>
      </c>
      <c r="K382" s="1">
        <f t="shared" si="34"/>
        <v>-0.1564487405687787</v>
      </c>
    </row>
    <row r="383" spans="1:11" ht="12.75">
      <c r="A383" s="4">
        <v>37408</v>
      </c>
      <c r="C383">
        <v>203896.286365073</v>
      </c>
      <c r="D383" s="1">
        <f t="shared" si="33"/>
        <v>0.010908541363366582</v>
      </c>
      <c r="E383" s="1">
        <f t="shared" si="32"/>
        <v>0.13904896032654035</v>
      </c>
      <c r="F383" s="1">
        <f t="shared" si="35"/>
        <v>-0.049788390620073224</v>
      </c>
      <c r="H383">
        <v>61212.3233574819</v>
      </c>
      <c r="I383" s="1">
        <f t="shared" si="31"/>
        <v>0.004236515329489599</v>
      </c>
      <c r="J383" s="1">
        <f t="shared" si="30"/>
        <v>0.052039644789823924</v>
      </c>
      <c r="K383" s="1">
        <f t="shared" si="34"/>
        <v>-0.11524971049923934</v>
      </c>
    </row>
    <row r="384" spans="1:11" ht="12.75">
      <c r="A384" s="4">
        <v>37438</v>
      </c>
      <c r="C384">
        <v>205622.171816226</v>
      </c>
      <c r="D384" s="1">
        <f t="shared" si="33"/>
        <v>0.008464526166321823</v>
      </c>
      <c r="E384" s="1">
        <f t="shared" si="32"/>
        <v>0.10643909421018649</v>
      </c>
      <c r="F384" s="1">
        <f t="shared" si="35"/>
        <v>-0.017151796020838314</v>
      </c>
      <c r="H384">
        <v>61118.3967996043</v>
      </c>
      <c r="I384" s="1">
        <f t="shared" si="31"/>
        <v>-0.0015344387000158282</v>
      </c>
      <c r="J384" s="1">
        <f t="shared" si="30"/>
        <v>-0.018258659347220818</v>
      </c>
      <c r="K384" s="1">
        <f t="shared" si="34"/>
        <v>-0.08017609987514156</v>
      </c>
    </row>
    <row r="385" spans="1:11" ht="12.75">
      <c r="A385" s="4">
        <v>37469</v>
      </c>
      <c r="C385">
        <v>208090.740558896</v>
      </c>
      <c r="D385" s="1">
        <f t="shared" si="33"/>
        <v>0.012005362655522751</v>
      </c>
      <c r="E385" s="1">
        <f t="shared" si="32"/>
        <v>0.15396800109636755</v>
      </c>
      <c r="F385" s="1">
        <f t="shared" si="35"/>
        <v>0.015168791649639071</v>
      </c>
      <c r="H385">
        <v>61514.681715635</v>
      </c>
      <c r="I385" s="1">
        <f t="shared" si="31"/>
        <v>0.006483889250728303</v>
      </c>
      <c r="J385" s="1">
        <f t="shared" si="30"/>
        <v>0.08064221850424369</v>
      </c>
      <c r="K385" s="1">
        <f t="shared" si="34"/>
        <v>-0.04026324459692382</v>
      </c>
    </row>
    <row r="386" spans="1:11" ht="12.75">
      <c r="A386" s="4">
        <v>37500</v>
      </c>
      <c r="C386">
        <v>210197.015363735</v>
      </c>
      <c r="D386" s="1">
        <f t="shared" si="33"/>
        <v>0.010121905468652275</v>
      </c>
      <c r="E386" s="1">
        <f t="shared" si="32"/>
        <v>0.12845818687788202</v>
      </c>
      <c r="F386" s="1">
        <f t="shared" si="35"/>
        <v>0.040377368120651416</v>
      </c>
      <c r="H386">
        <v>61836.2360121403</v>
      </c>
      <c r="I386" s="1">
        <f t="shared" si="31"/>
        <v>0.005227277253774269</v>
      </c>
      <c r="J386" s="1">
        <f t="shared" si="30"/>
        <v>0.06456253506731846</v>
      </c>
      <c r="K386" s="1">
        <f t="shared" si="34"/>
        <v>-0.008909332391476074</v>
      </c>
    </row>
    <row r="387" spans="1:11" ht="12.75">
      <c r="A387" s="4">
        <v>37530</v>
      </c>
      <c r="C387">
        <v>212059.340763908</v>
      </c>
      <c r="D387" s="1">
        <f t="shared" si="33"/>
        <v>0.008859904109248827</v>
      </c>
      <c r="E387" s="1">
        <f t="shared" si="32"/>
        <v>0.11165581105717104</v>
      </c>
      <c r="F387" s="1">
        <f t="shared" si="35"/>
        <v>0.0531255821526968</v>
      </c>
      <c r="H387">
        <v>61699.907237531</v>
      </c>
      <c r="I387" s="1">
        <f t="shared" si="31"/>
        <v>-0.002204674530683583</v>
      </c>
      <c r="J387" s="1">
        <f t="shared" si="30"/>
        <v>-0.026137641312989124</v>
      </c>
      <c r="K387" s="1">
        <f t="shared" si="34"/>
        <v>0.0006124127750676472</v>
      </c>
    </row>
    <row r="388" spans="1:11" ht="12.75">
      <c r="A388" s="4">
        <v>37561</v>
      </c>
      <c r="C388">
        <v>214666.628969394</v>
      </c>
      <c r="D388" s="1">
        <f t="shared" si="33"/>
        <v>0.012295087762197501</v>
      </c>
      <c r="E388" s="1">
        <f t="shared" si="32"/>
        <v>0.15793865722526235</v>
      </c>
      <c r="F388" s="1">
        <f t="shared" si="35"/>
        <v>0.07367468331783908</v>
      </c>
      <c r="H388">
        <v>62111.4074696828</v>
      </c>
      <c r="I388" s="1">
        <f t="shared" si="31"/>
        <v>0.006669381698867377</v>
      </c>
      <c r="J388" s="1">
        <f aca="true" t="shared" si="36" ref="J388:J395">(H388/H387)^12-1</f>
        <v>0.08303455819739991</v>
      </c>
      <c r="K388" s="1">
        <f t="shared" si="34"/>
        <v>0.012733107492855627</v>
      </c>
    </row>
    <row r="389" spans="1:11" ht="12.75">
      <c r="A389" s="4">
        <v>37591</v>
      </c>
      <c r="C389">
        <v>216498.837068505</v>
      </c>
      <c r="D389" s="1">
        <f t="shared" si="33"/>
        <v>0.008535132395320926</v>
      </c>
      <c r="E389" s="1">
        <f t="shared" si="32"/>
        <v>0.10736904162632199</v>
      </c>
      <c r="F389" s="1">
        <f t="shared" si="35"/>
        <v>0.08098017497502948</v>
      </c>
      <c r="H389">
        <v>62382.7374213364</v>
      </c>
      <c r="I389" s="1">
        <f aca="true" t="shared" si="37" ref="I389:I395">(H389-H388)/H388</f>
        <v>0.004368439916387949</v>
      </c>
      <c r="J389" s="1">
        <f t="shared" si="36"/>
        <v>0.05369929627321213</v>
      </c>
      <c r="K389" s="1">
        <f t="shared" si="34"/>
        <v>0.015795567516646486</v>
      </c>
    </row>
    <row r="390" spans="1:11" ht="12.75">
      <c r="A390" s="4">
        <v>37622</v>
      </c>
      <c r="C390">
        <v>219235.801785049</v>
      </c>
      <c r="D390" s="1">
        <f t="shared" si="33"/>
        <v>0.012641937266748275</v>
      </c>
      <c r="E390" s="1">
        <f t="shared" si="32"/>
        <v>0.16270866778420334</v>
      </c>
      <c r="F390" s="1">
        <f t="shared" si="35"/>
        <v>0.10003423959225767</v>
      </c>
      <c r="H390">
        <v>62519.9270795958</v>
      </c>
      <c r="I390" s="1">
        <f t="shared" si="37"/>
        <v>0.00219916060003606</v>
      </c>
      <c r="J390" s="1">
        <f t="shared" si="36"/>
        <v>0.026711474983658112</v>
      </c>
      <c r="K390" s="1">
        <f t="shared" si="34"/>
        <v>0.022604358417944698</v>
      </c>
    </row>
    <row r="391" spans="1:11" ht="12.75">
      <c r="A391" s="4">
        <v>37653</v>
      </c>
      <c r="C391">
        <v>224207.627479124</v>
      </c>
      <c r="D391" s="1">
        <f aca="true" t="shared" si="38" ref="D391:D397">(C391-C390)/C390</f>
        <v>0.022677982581283212</v>
      </c>
      <c r="E391" s="1">
        <f aca="true" t="shared" si="39" ref="E391:E397">(C391/C390)^12-1</f>
        <v>0.30878067140284915</v>
      </c>
      <c r="F391" s="1">
        <f aca="true" t="shared" si="40" ref="F391:F397">(C391-C379)/C379</f>
        <v>0.12404819452635889</v>
      </c>
      <c r="H391">
        <v>63754.3183271434</v>
      </c>
      <c r="I391" s="1">
        <f t="shared" si="37"/>
        <v>0.019743964927791197</v>
      </c>
      <c r="J391" s="1">
        <f t="shared" si="36"/>
        <v>0.264426895036175</v>
      </c>
      <c r="K391" s="1">
        <f t="shared" si="34"/>
        <v>0.04607803905984524</v>
      </c>
    </row>
    <row r="392" spans="1:11" ht="12.75">
      <c r="A392" s="4">
        <v>37681</v>
      </c>
      <c r="C392">
        <v>228520.449062461</v>
      </c>
      <c r="D392" s="1">
        <f t="shared" si="38"/>
        <v>0.019235837923215045</v>
      </c>
      <c r="E392" s="1">
        <f t="shared" si="39"/>
        <v>0.2568869839028043</v>
      </c>
      <c r="F392" s="1">
        <f t="shared" si="40"/>
        <v>0.14622691782954472</v>
      </c>
      <c r="H392">
        <v>65120.218169155</v>
      </c>
      <c r="I392" s="1">
        <f t="shared" si="37"/>
        <v>0.021424428616783828</v>
      </c>
      <c r="J392" s="1">
        <f t="shared" si="36"/>
        <v>0.28965897236087956</v>
      </c>
      <c r="K392" s="1">
        <f aca="true" t="shared" si="41" ref="K392:K397">(H392-H380)/H380</f>
        <v>0.06993078025172846</v>
      </c>
    </row>
    <row r="393" spans="1:11" ht="12.75">
      <c r="A393" s="4">
        <v>37712</v>
      </c>
      <c r="C393">
        <v>233385.900152511</v>
      </c>
      <c r="D393" s="1">
        <f t="shared" si="38"/>
        <v>0.02129109718631843</v>
      </c>
      <c r="E393" s="1">
        <f t="shared" si="39"/>
        <v>0.28764027760905697</v>
      </c>
      <c r="F393" s="1">
        <f t="shared" si="40"/>
        <v>0.16218228496946815</v>
      </c>
      <c r="H393">
        <v>66148.5018785984</v>
      </c>
      <c r="I393" s="1">
        <f t="shared" si="37"/>
        <v>0.015790544601253488</v>
      </c>
      <c r="J393" s="1">
        <f t="shared" si="36"/>
        <v>0.2068408193382425</v>
      </c>
      <c r="K393" s="1">
        <f t="shared" si="41"/>
        <v>0.08686571030944577</v>
      </c>
    </row>
    <row r="394" spans="1:11" ht="12.75">
      <c r="A394" s="4">
        <v>37742</v>
      </c>
      <c r="C394">
        <v>237997.502436742</v>
      </c>
      <c r="D394" s="1">
        <f t="shared" si="38"/>
        <v>0.01975955823045638</v>
      </c>
      <c r="E394" s="1">
        <f t="shared" si="39"/>
        <v>0.2646589326878088</v>
      </c>
      <c r="F394" s="1">
        <f t="shared" si="40"/>
        <v>0.17998082420035846</v>
      </c>
      <c r="H394">
        <v>67459.4926664645</v>
      </c>
      <c r="I394" s="1">
        <f t="shared" si="37"/>
        <v>0.01981890368843349</v>
      </c>
      <c r="J394" s="1">
        <f t="shared" si="36"/>
        <v>0.2655423855350423</v>
      </c>
      <c r="K394" s="1">
        <f t="shared" si="41"/>
        <v>0.10672626238398045</v>
      </c>
    </row>
    <row r="395" spans="1:11" ht="12.75">
      <c r="A395" s="4">
        <v>37773</v>
      </c>
      <c r="C395">
        <v>243495.179939028</v>
      </c>
      <c r="D395" s="1">
        <f t="shared" si="38"/>
        <v>0.02309972771141673</v>
      </c>
      <c r="E395" s="1">
        <f t="shared" si="39"/>
        <v>0.3152721641419751</v>
      </c>
      <c r="F395" s="1">
        <f t="shared" si="40"/>
        <v>0.1942109602872012</v>
      </c>
      <c r="H395">
        <v>68869.8255440871</v>
      </c>
      <c r="I395" s="1">
        <f t="shared" si="37"/>
        <v>0.020906366500495526</v>
      </c>
      <c r="J395" s="1">
        <f t="shared" si="36"/>
        <v>0.2818315172455159</v>
      </c>
      <c r="K395" s="1">
        <f t="shared" si="41"/>
        <v>0.12509739488052338</v>
      </c>
    </row>
    <row r="396" spans="1:15" ht="12.75">
      <c r="A396" s="4">
        <v>37803</v>
      </c>
      <c r="C396">
        <v>248589.111637991</v>
      </c>
      <c r="D396" s="1">
        <f t="shared" si="38"/>
        <v>0.020920051477974037</v>
      </c>
      <c r="E396" s="1">
        <f t="shared" si="39"/>
        <v>0.2820377237620144</v>
      </c>
      <c r="F396" s="1">
        <f t="shared" si="40"/>
        <v>0.20896063611353416</v>
      </c>
      <c r="H396">
        <v>70307.7924296666</v>
      </c>
      <c r="I396" s="1">
        <f aca="true" t="shared" si="42" ref="I396:I401">(H396-H395)/H395</f>
        <v>0.0208794907525791</v>
      </c>
      <c r="J396" s="1">
        <f aca="true" t="shared" si="43" ref="J396:J401">(H396/H395)^12-1</f>
        <v>0.2814266394513989</v>
      </c>
      <c r="K396" s="1">
        <f t="shared" si="41"/>
        <v>0.15035400323396242</v>
      </c>
      <c r="M396" s="1"/>
      <c r="N396" s="1"/>
      <c r="O396" s="1"/>
    </row>
    <row r="397" spans="1:15" ht="12.75">
      <c r="A397" s="4">
        <v>37834</v>
      </c>
      <c r="C397">
        <v>255402.363431454</v>
      </c>
      <c r="D397" s="1">
        <f t="shared" si="38"/>
        <v>0.027407683902844527</v>
      </c>
      <c r="E397" s="1">
        <f t="shared" si="39"/>
        <v>0.3832915164186723</v>
      </c>
      <c r="F397" s="1">
        <f t="shared" si="40"/>
        <v>0.22736053870290954</v>
      </c>
      <c r="H397">
        <v>72249.7913371274</v>
      </c>
      <c r="I397" s="1">
        <f t="shared" si="42"/>
        <v>0.027621389327555805</v>
      </c>
      <c r="J397" s="1">
        <f t="shared" si="43"/>
        <v>0.386748239586751</v>
      </c>
      <c r="K397" s="1">
        <f t="shared" si="41"/>
        <v>0.17451296702009747</v>
      </c>
      <c r="M397" s="1"/>
      <c r="N397" s="1"/>
      <c r="O397" s="1"/>
    </row>
    <row r="398" spans="1:15" ht="12.75">
      <c r="A398" s="4">
        <v>37865</v>
      </c>
      <c r="C398">
        <v>261856.123357669</v>
      </c>
      <c r="D398" s="1">
        <f aca="true" t="shared" si="44" ref="D398:D404">(C398-C397)/C397</f>
        <v>0.025268990621330357</v>
      </c>
      <c r="E398" s="1">
        <f aca="true" t="shared" si="45" ref="E398:E403">(C398/C397)^12-1</f>
        <v>0.34913021069555317</v>
      </c>
      <c r="F398" s="1">
        <f aca="true" t="shared" si="46" ref="F398:F403">(C398-C386)/C386</f>
        <v>0.2457651832236562</v>
      </c>
      <c r="H398">
        <v>74194.1826619107</v>
      </c>
      <c r="I398" s="1">
        <f t="shared" si="42"/>
        <v>0.026912068378308545</v>
      </c>
      <c r="J398" s="1">
        <f t="shared" si="43"/>
        <v>0.3753052256188003</v>
      </c>
      <c r="K398" s="1">
        <f aca="true" t="shared" si="47" ref="K398:K403">(H398-H386)/H386</f>
        <v>0.19984959381007866</v>
      </c>
      <c r="M398" s="1"/>
      <c r="N398" s="1"/>
      <c r="O398" s="1"/>
    </row>
    <row r="399" spans="1:15" ht="12.75">
      <c r="A399" s="4">
        <v>37895</v>
      </c>
      <c r="C399">
        <v>268089.818640951</v>
      </c>
      <c r="D399" s="1">
        <f t="shared" si="44"/>
        <v>0.02380580298581522</v>
      </c>
      <c r="E399" s="1">
        <f t="shared" si="45"/>
        <v>0.3262061633635174</v>
      </c>
      <c r="F399" s="1">
        <f t="shared" si="46"/>
        <v>0.2642207491318358</v>
      </c>
      <c r="H399">
        <v>76158.4850078615</v>
      </c>
      <c r="I399" s="1">
        <f t="shared" si="42"/>
        <v>0.026475153111420645</v>
      </c>
      <c r="J399" s="1">
        <f t="shared" si="43"/>
        <v>0.36829990075918406</v>
      </c>
      <c r="K399" s="1">
        <f t="shared" si="47"/>
        <v>0.23433710709917557</v>
      </c>
      <c r="M399" s="1"/>
      <c r="N399" s="1"/>
      <c r="O399" s="1"/>
    </row>
    <row r="400" spans="1:11" ht="12.75">
      <c r="A400" s="4">
        <v>37926</v>
      </c>
      <c r="C400">
        <v>272886.980766781</v>
      </c>
      <c r="D400" s="1">
        <f t="shared" si="44"/>
        <v>0.01789386165483139</v>
      </c>
      <c r="E400" s="1">
        <f t="shared" si="45"/>
        <v>0.23717160764362455</v>
      </c>
      <c r="F400" s="1">
        <f t="shared" si="46"/>
        <v>0.2712128665591883</v>
      </c>
      <c r="H400">
        <v>77460.0139753329</v>
      </c>
      <c r="I400" s="1">
        <f t="shared" si="42"/>
        <v>0.017089743412530455</v>
      </c>
      <c r="J400" s="1">
        <f t="shared" si="43"/>
        <v>0.22549430562261596</v>
      </c>
      <c r="K400" s="1">
        <f t="shared" si="47"/>
        <v>0.247114131379842</v>
      </c>
    </row>
    <row r="401" spans="1:11" ht="12.75">
      <c r="A401" s="4">
        <v>37956</v>
      </c>
      <c r="C401">
        <v>277695.249006514</v>
      </c>
      <c r="D401" s="1">
        <f t="shared" si="44"/>
        <v>0.0176199986757238</v>
      </c>
      <c r="E401" s="1">
        <f t="shared" si="45"/>
        <v>0.2331832006471124</v>
      </c>
      <c r="F401" s="1">
        <f t="shared" si="46"/>
        <v>0.28266392913069127</v>
      </c>
      <c r="H401">
        <v>78018.2872878815</v>
      </c>
      <c r="I401" s="1">
        <f t="shared" si="42"/>
        <v>0.007207245182351494</v>
      </c>
      <c r="J401" s="1">
        <f t="shared" si="43"/>
        <v>0.08999898532362716</v>
      </c>
      <c r="K401" s="1">
        <f t="shared" si="47"/>
        <v>0.25063904716046265</v>
      </c>
    </row>
    <row r="402" spans="1:11" ht="12.75">
      <c r="A402" s="4">
        <v>37987</v>
      </c>
      <c r="C402">
        <v>284159.298565227</v>
      </c>
      <c r="D402" s="1">
        <f t="shared" si="44"/>
        <v>0.023277494238158225</v>
      </c>
      <c r="E402" s="1">
        <f t="shared" si="45"/>
        <v>0.3180171743553917</v>
      </c>
      <c r="F402" s="1">
        <f t="shared" si="46"/>
        <v>0.2961354680739263</v>
      </c>
      <c r="H402">
        <v>79336.6244187819</v>
      </c>
      <c r="I402" s="1">
        <f aca="true" t="shared" si="48" ref="I402:I407">(H402-H401)/H401</f>
        <v>0.01689779635940785</v>
      </c>
      <c r="J402" s="1">
        <f aca="true" t="shared" si="49" ref="J402:J407">(H402/H401)^12-1</f>
        <v>0.2227218539616418</v>
      </c>
      <c r="K402" s="1">
        <f t="shared" si="47"/>
        <v>0.2689813972075864</v>
      </c>
    </row>
    <row r="403" spans="1:11" ht="12.75">
      <c r="A403" s="4">
        <v>38018</v>
      </c>
      <c r="C403">
        <v>291177.350488367</v>
      </c>
      <c r="D403" s="1">
        <f t="shared" si="44"/>
        <v>0.02469759729340358</v>
      </c>
      <c r="E403" s="1">
        <f t="shared" si="45"/>
        <v>0.34013519996048935</v>
      </c>
      <c r="F403" s="1">
        <f t="shared" si="46"/>
        <v>0.29869511471227084</v>
      </c>
      <c r="H403">
        <v>81348.7263853497</v>
      </c>
      <c r="I403" s="1">
        <f t="shared" si="48"/>
        <v>0.02536157772413953</v>
      </c>
      <c r="J403" s="1">
        <f t="shared" si="49"/>
        <v>0.35059293844965556</v>
      </c>
      <c r="K403" s="1">
        <f t="shared" si="47"/>
        <v>0.2759720207174653</v>
      </c>
    </row>
    <row r="404" spans="1:15" ht="12.75">
      <c r="A404" s="4">
        <v>38047</v>
      </c>
      <c r="C404">
        <v>298299.690337527</v>
      </c>
      <c r="D404" s="1">
        <f t="shared" si="44"/>
        <v>0.024460487181486815</v>
      </c>
      <c r="E404" s="1">
        <f aca="true" t="shared" si="50" ref="E404:E409">(C404/C403)^12-1</f>
        <v>0.33641872186308586</v>
      </c>
      <c r="F404" s="1">
        <f aca="true" t="shared" si="51" ref="F404:F409">(C404-C392)/C392</f>
        <v>0.3053522849326863</v>
      </c>
      <c r="H404">
        <v>82939.2014512671</v>
      </c>
      <c r="I404" s="1">
        <f t="shared" si="48"/>
        <v>0.019551321041995258</v>
      </c>
      <c r="J404" s="1">
        <f t="shared" si="49"/>
        <v>0.26156345651505775</v>
      </c>
      <c r="K404" s="1">
        <f aca="true" t="shared" si="52" ref="K404:K409">(H404-H392)/H392</f>
        <v>0.2736321189192865</v>
      </c>
      <c r="M404" s="5"/>
      <c r="N404" s="5"/>
      <c r="O404" s="5"/>
    </row>
    <row r="405" spans="1:15" ht="12.75">
      <c r="A405" s="4">
        <v>38078</v>
      </c>
      <c r="C405">
        <v>305093.007453775</v>
      </c>
      <c r="D405" s="1">
        <f aca="true" t="shared" si="53" ref="D405:D410">(C405-C404)/C404</f>
        <v>0.02277346352106935</v>
      </c>
      <c r="E405" s="1">
        <f t="shared" si="50"/>
        <v>0.3102477349289945</v>
      </c>
      <c r="F405" s="1">
        <f t="shared" si="51"/>
        <v>0.307246955597598</v>
      </c>
      <c r="H405">
        <v>84537.4407211293</v>
      </c>
      <c r="I405" s="1">
        <f t="shared" si="48"/>
        <v>0.019270010343676654</v>
      </c>
      <c r="J405" s="1">
        <f t="shared" si="49"/>
        <v>0.2573927603674706</v>
      </c>
      <c r="K405" s="1">
        <f t="shared" si="52"/>
        <v>0.27799478930422206</v>
      </c>
      <c r="M405" s="5"/>
      <c r="N405" s="5"/>
      <c r="O405" s="5"/>
    </row>
    <row r="406" spans="1:11" ht="12.75">
      <c r="A406" s="4">
        <v>38108</v>
      </c>
      <c r="C406">
        <v>312706.291794629</v>
      </c>
      <c r="D406" s="1">
        <f t="shared" si="53"/>
        <v>0.024953978474932876</v>
      </c>
      <c r="E406" s="1">
        <f t="shared" si="50"/>
        <v>0.34416439241020735</v>
      </c>
      <c r="F406" s="1">
        <f t="shared" si="51"/>
        <v>0.3139057704092674</v>
      </c>
      <c r="H406">
        <v>86599.58219282</v>
      </c>
      <c r="I406" s="1">
        <f t="shared" si="48"/>
        <v>0.024393232798391187</v>
      </c>
      <c r="J406" s="1">
        <f t="shared" si="49"/>
        <v>0.3353662939107003</v>
      </c>
      <c r="K406" s="1">
        <f t="shared" si="52"/>
        <v>0.28372714898685314</v>
      </c>
    </row>
    <row r="407" spans="1:11" ht="12.75">
      <c r="A407" s="4">
        <v>38139</v>
      </c>
      <c r="C407">
        <v>319370.407989372</v>
      </c>
      <c r="D407" s="1">
        <f t="shared" si="53"/>
        <v>0.02131110364456513</v>
      </c>
      <c r="E407" s="1">
        <f t="shared" si="50"/>
        <v>0.28794299910243226</v>
      </c>
      <c r="F407" s="1">
        <f t="shared" si="51"/>
        <v>0.3116087475298008</v>
      </c>
      <c r="H407">
        <v>88324.664667424</v>
      </c>
      <c r="I407" s="1">
        <f t="shared" si="48"/>
        <v>0.019920217060204578</v>
      </c>
      <c r="J407" s="1">
        <f t="shared" si="49"/>
        <v>0.2670519058508771</v>
      </c>
      <c r="K407" s="1">
        <f t="shared" si="52"/>
        <v>0.2824871265411129</v>
      </c>
    </row>
    <row r="408" spans="1:11" ht="12.75">
      <c r="A408" s="4">
        <v>38169</v>
      </c>
      <c r="C408">
        <v>326052.227444938</v>
      </c>
      <c r="D408" s="1">
        <f t="shared" si="53"/>
        <v>0.02092184901422789</v>
      </c>
      <c r="E408" s="1">
        <f t="shared" si="50"/>
        <v>0.28206481146512163</v>
      </c>
      <c r="F408" s="1">
        <f t="shared" si="51"/>
        <v>0.3116110568823021</v>
      </c>
      <c r="H408">
        <v>89902.1739193574</v>
      </c>
      <c r="I408" s="1">
        <f aca="true" t="shared" si="54" ref="I408:I414">(H408-H407)/H407</f>
        <v>0.017860348045173138</v>
      </c>
      <c r="J408" s="1">
        <f aca="true" t="shared" si="55" ref="J408:J413">(H408/H407)^12-1</f>
        <v>0.23668289760520755</v>
      </c>
      <c r="K408" s="1">
        <f t="shared" si="52"/>
        <v>0.2786943070256731</v>
      </c>
    </row>
    <row r="409" spans="1:11" ht="12.75">
      <c r="A409" s="4">
        <v>38200</v>
      </c>
      <c r="C409">
        <v>331726.226562709</v>
      </c>
      <c r="D409" s="1">
        <f t="shared" si="53"/>
        <v>0.01740211733020362</v>
      </c>
      <c r="E409" s="1">
        <f t="shared" si="50"/>
        <v>0.23001850535743573</v>
      </c>
      <c r="F409" s="1">
        <f t="shared" si="51"/>
        <v>0.2988377323757192</v>
      </c>
      <c r="H409">
        <v>91361.5793875514</v>
      </c>
      <c r="I409" s="1">
        <f t="shared" si="54"/>
        <v>0.016233261161216143</v>
      </c>
      <c r="J409" s="1">
        <f t="shared" si="55"/>
        <v>0.21316776559940775</v>
      </c>
      <c r="K409" s="1">
        <f t="shared" si="52"/>
        <v>0.26452378196147014</v>
      </c>
    </row>
    <row r="410" spans="1:11" ht="12.75">
      <c r="A410" s="4">
        <v>38231</v>
      </c>
      <c r="C410">
        <v>337564.226395843</v>
      </c>
      <c r="D410" s="1">
        <f t="shared" si="53"/>
        <v>0.017598849188459918</v>
      </c>
      <c r="E410" s="1">
        <f aca="true" t="shared" si="56" ref="E410:E415">(C410/C409)^12-1</f>
        <v>0.23287568061395025</v>
      </c>
      <c r="F410" s="1">
        <f aca="true" t="shared" si="57" ref="F410:F415">(C410-C398)/C398</f>
        <v>0.28912099540542113</v>
      </c>
      <c r="H410">
        <v>92538.5099003732</v>
      </c>
      <c r="I410" s="1">
        <f t="shared" si="54"/>
        <v>0.012882116538608797</v>
      </c>
      <c r="J410" s="1">
        <f t="shared" si="55"/>
        <v>0.16602225483212907</v>
      </c>
      <c r="K410" s="1">
        <f aca="true" t="shared" si="58" ref="K410:K415">(H410-H398)/H398</f>
        <v>0.24724751429710118</v>
      </c>
    </row>
    <row r="411" spans="1:11" ht="12.75">
      <c r="A411" s="4">
        <v>38261</v>
      </c>
      <c r="C411">
        <v>344026.26088132</v>
      </c>
      <c r="D411" s="1">
        <f aca="true" t="shared" si="59" ref="D411:D417">(C411-C410)/C410</f>
        <v>0.019143125900726494</v>
      </c>
      <c r="E411" s="1">
        <f t="shared" si="56"/>
        <v>0.2555157183020944</v>
      </c>
      <c r="F411" s="1">
        <f t="shared" si="57"/>
        <v>0.28325000414159557</v>
      </c>
      <c r="H411">
        <v>93772.8126875053</v>
      </c>
      <c r="I411" s="1">
        <f t="shared" si="54"/>
        <v>0.013338260886856117</v>
      </c>
      <c r="J411" s="1">
        <f t="shared" si="55"/>
        <v>0.17233920514617918</v>
      </c>
      <c r="K411" s="1">
        <f t="shared" si="58"/>
        <v>0.23128516379790842</v>
      </c>
    </row>
    <row r="412" spans="1:11" ht="12.75">
      <c r="A412" s="4">
        <v>38292</v>
      </c>
      <c r="C412">
        <v>354506.786457492</v>
      </c>
      <c r="D412" s="1">
        <f t="shared" si="59"/>
        <v>0.03046431847767428</v>
      </c>
      <c r="E412" s="1">
        <f t="shared" si="56"/>
        <v>0.4334927426249382</v>
      </c>
      <c r="F412" s="1">
        <f t="shared" si="57"/>
        <v>0.2990974705402533</v>
      </c>
      <c r="H412">
        <v>95564.8904824593</v>
      </c>
      <c r="I412" s="1">
        <f t="shared" si="54"/>
        <v>0.01911084613539368</v>
      </c>
      <c r="J412" s="1">
        <f t="shared" si="55"/>
        <v>0.25503860345082896</v>
      </c>
      <c r="K412" s="1">
        <f t="shared" si="58"/>
        <v>0.23373190344236053</v>
      </c>
    </row>
    <row r="413" spans="1:11" ht="12.75">
      <c r="A413" s="4">
        <v>38322</v>
      </c>
      <c r="C413">
        <v>363258.111115935</v>
      </c>
      <c r="D413" s="1">
        <f t="shared" si="59"/>
        <v>0.024685915736319463</v>
      </c>
      <c r="E413" s="1">
        <f t="shared" si="56"/>
        <v>0.3399518808892992</v>
      </c>
      <c r="F413" s="1">
        <f t="shared" si="57"/>
        <v>0.30811784650811214</v>
      </c>
      <c r="H413">
        <v>97464.8493994596</v>
      </c>
      <c r="I413" s="1">
        <f t="shared" si="54"/>
        <v>0.019881348761123047</v>
      </c>
      <c r="J413" s="1">
        <f t="shared" si="55"/>
        <v>0.2664725919341373</v>
      </c>
      <c r="K413" s="1">
        <f t="shared" si="58"/>
        <v>0.24925646008892488</v>
      </c>
    </row>
    <row r="414" spans="1:11" ht="12.75">
      <c r="A414" s="4">
        <v>38353</v>
      </c>
      <c r="C414">
        <v>376696.070113513</v>
      </c>
      <c r="D414" s="1">
        <f t="shared" si="59"/>
        <v>0.03699286701760442</v>
      </c>
      <c r="E414" s="1">
        <f t="shared" si="56"/>
        <v>0.5463550932402856</v>
      </c>
      <c r="F414" s="1">
        <f t="shared" si="57"/>
        <v>0.32565104156549257</v>
      </c>
      <c r="H414">
        <v>100965.704697288</v>
      </c>
      <c r="I414" s="1">
        <f t="shared" si="54"/>
        <v>0.03591915772095585</v>
      </c>
      <c r="J414" s="1">
        <f aca="true" t="shared" si="60" ref="J414:J419">(H414/H413)^12-1</f>
        <v>0.5272508551202122</v>
      </c>
      <c r="K414" s="1">
        <f t="shared" si="58"/>
        <v>0.2726241560812576</v>
      </c>
    </row>
    <row r="415" spans="1:11" ht="12.75">
      <c r="A415" s="4">
        <v>38384</v>
      </c>
      <c r="C415">
        <v>385318.001274719</v>
      </c>
      <c r="D415" s="1">
        <f t="shared" si="59"/>
        <v>0.022888296017019562</v>
      </c>
      <c r="E415" s="1">
        <f t="shared" si="56"/>
        <v>0.3120141315203735</v>
      </c>
      <c r="F415" s="1">
        <f t="shared" si="57"/>
        <v>0.32331034892809446</v>
      </c>
      <c r="H415">
        <v>103800.429305377</v>
      </c>
      <c r="I415" s="1">
        <f>(H415-H414)/H414</f>
        <v>0.0280761137317663</v>
      </c>
      <c r="J415" s="1">
        <f t="shared" si="60"/>
        <v>0.3941298520010892</v>
      </c>
      <c r="K415" s="1">
        <f t="shared" si="58"/>
        <v>0.2759932935357016</v>
      </c>
    </row>
    <row r="416" spans="1:11" ht="12.75">
      <c r="A416" s="4">
        <v>38412</v>
      </c>
      <c r="C416">
        <v>395478.711117081</v>
      </c>
      <c r="D416" s="1">
        <f t="shared" si="59"/>
        <v>0.026369673383408124</v>
      </c>
      <c r="E416" s="1">
        <f>(C416/C415)^12-1</f>
        <v>0.3666135897954266</v>
      </c>
      <c r="F416" s="1">
        <f>(C416-C404)/C404</f>
        <v>0.3257764722101978</v>
      </c>
      <c r="H416">
        <v>105794.682194533</v>
      </c>
      <c r="I416" s="1">
        <f>(H416-H415)/H415</f>
        <v>0.019212376119264296</v>
      </c>
      <c r="J416" s="1">
        <f t="shared" si="60"/>
        <v>0.25653984026708243</v>
      </c>
      <c r="K416" s="1">
        <f>(H416-H404)/H404</f>
        <v>0.275569095715193</v>
      </c>
    </row>
    <row r="417" spans="1:11" ht="12.75">
      <c r="A417" s="4">
        <v>38443</v>
      </c>
      <c r="C417">
        <v>404645.99979569</v>
      </c>
      <c r="D417" s="1">
        <f t="shared" si="59"/>
        <v>0.023180233021177832</v>
      </c>
      <c r="E417" s="1">
        <f>(C417/C416)^12-1</f>
        <v>0.3165146498298663</v>
      </c>
      <c r="F417" s="1">
        <f>(C417-C405)/C405</f>
        <v>0.3263037497081883</v>
      </c>
      <c r="H417">
        <v>107711.441645241</v>
      </c>
      <c r="I417" s="1">
        <f>(H417-H416)/H416</f>
        <v>0.01811772965283355</v>
      </c>
      <c r="J417" s="1">
        <f t="shared" si="60"/>
        <v>0.24044069189471506</v>
      </c>
      <c r="K417" s="1">
        <f>(H417-H405)/H405</f>
        <v>0.2741270699281955</v>
      </c>
    </row>
    <row r="418" spans="1:11" ht="12.75">
      <c r="A418" s="4">
        <v>38473</v>
      </c>
      <c r="C418">
        <v>416312.987820451</v>
      </c>
      <c r="D418" s="1">
        <f>(C418-C417)/C417</f>
        <v>0.02883257966383395</v>
      </c>
      <c r="E418" s="1">
        <f>(C418/C417)^12-1</f>
        <v>0.4064895225718046</v>
      </c>
      <c r="F418" s="1">
        <f>(C418-C406)/C406</f>
        <v>0.33132270998201097</v>
      </c>
      <c r="H418">
        <v>110311.58264427</v>
      </c>
      <c r="I418" s="1">
        <f>(H418-H417)/H417</f>
        <v>0.024139877429111486</v>
      </c>
      <c r="J418" s="1">
        <f t="shared" si="60"/>
        <v>0.3314084889004756</v>
      </c>
      <c r="K418" s="1">
        <f>(H418-H406)/H406</f>
        <v>0.27381194979270895</v>
      </c>
    </row>
    <row r="419" spans="1:11" ht="12.75">
      <c r="A419" s="4">
        <v>38504</v>
      </c>
      <c r="C419">
        <v>427181.382554986</v>
      </c>
      <c r="D419" s="1">
        <f>(C419-C418)/C418</f>
        <v>0.02610630715951235</v>
      </c>
      <c r="E419" s="1">
        <f>(C419/C418)^12-1</f>
        <v>0.36241145074442427</v>
      </c>
      <c r="F419" s="1">
        <f>(C419-C407)/C407</f>
        <v>0.3375734628776306</v>
      </c>
      <c r="H419">
        <v>112810.676686933</v>
      </c>
      <c r="I419" s="1">
        <f>(H419-H418)/H418</f>
        <v>0.022654865271238216</v>
      </c>
      <c r="J419" s="1">
        <f t="shared" si="60"/>
        <v>0.3084257006946769</v>
      </c>
      <c r="K419" s="1">
        <f>(H419-H407)/H407</f>
        <v>0.27722734200812604</v>
      </c>
    </row>
  </sheetData>
  <mergeCells count="2">
    <mergeCell ref="C1:F1"/>
    <mergeCell ref="H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Hobijn</dc:creator>
  <cp:keywords/>
  <dc:description/>
  <cp:lastModifiedBy>FRBNY</cp:lastModifiedBy>
  <dcterms:created xsi:type="dcterms:W3CDTF">2003-02-25T23:01:03Z</dcterms:created>
  <dcterms:modified xsi:type="dcterms:W3CDTF">2005-07-11T14:33:48Z</dcterms:modified>
  <cp:category/>
  <cp:version/>
  <cp:contentType/>
  <cp:contentStatus/>
</cp:coreProperties>
</file>