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techpulse_index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<sst xmlns="http://schemas.openxmlformats.org/spreadsheetml/2006/main" count="11" uniqueCount="7">
  <si>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growth rate</t>
  </si>
  <si>
    <t>index</t>
  </si>
  <si>
    <t>Real index</t>
  </si>
  <si>
    <t>Month</t>
  </si>
  <si>
    <t>Nominal index</t>
  </si>
  <si>
    <t>annualized growth rate</t>
  </si>
  <si>
    <t>12mnt growth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</si>
</sst>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6"/>
  <sheetViews>
    <sheetView tabSelected="1" workbookViewId="0" topLeftCell="A1">
      <pane xSplit="2" ySplit="2" topLeftCell="C36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06" sqref="J406"/>
    </sheetView>
  </sheetViews>
  <sheetFormatPr defaultColWidth="9.140625" defaultRowHeight="12.75"/>
  <cols>
    <col min="1" max="1" width="9.140625" style="4" customWidth="1"/>
    <col min="2" max="2" width="2.8515625" style="0" customWidth="1"/>
    <col min="3" max="3" width="9.57421875" style="0" customWidth="1"/>
    <col min="4" max="6" width="12.421875" style="0" customWidth="1"/>
    <col min="10" max="10" width="11.28125" style="0" customWidth="1"/>
  </cols>
  <sheetData>
    <row r="1" spans="1:11" ht="13.5" thickBot="1">
      <c r="A1" s="3" t="s">
        <v>3</v>
      </c>
      <c r="C1" s="5" t="s">
        <v>2</v>
      </c>
      <c r="D1" s="5"/>
      <c r="E1" s="5"/>
      <c r="F1" s="5"/>
      <c r="H1" s="5" t="s">
        <v>4</v>
      </c>
      <c r="I1" s="5"/>
      <c r="J1" s="5"/>
      <c r="K1" s="5"/>
    </row>
    <row r="2" spans="3:11" ht="39" thickTop="1">
      <c r="C2" s="2" t="s">
        <v>1</v>
      </c>
      <c r="D2" s="2" t="s">
        <v>0</v>
      </c>
      <c r="E2" s="2" t="s">
        <v>5</v>
      </c>
      <c r="F2" s="2" t="s">
        <v>6</v>
      </c>
      <c r="H2" s="2" t="s">
        <v>1</v>
      </c>
      <c r="I2" s="2" t="s">
        <v>0</v>
      </c>
      <c r="J2" s="2" t="s">
        <v>5</v>
      </c>
      <c r="K2" s="2" t="s">
        <v>6</v>
      </c>
    </row>
    <row r="3" spans="1:11" ht="12.75">
      <c r="A3" s="4">
        <v>25842</v>
      </c>
      <c r="C3" s="2"/>
      <c r="D3" s="2"/>
      <c r="E3" s="2"/>
      <c r="F3" s="2"/>
      <c r="H3">
        <v>101.460774201792</v>
      </c>
      <c r="I3" s="2"/>
      <c r="J3" s="2"/>
      <c r="K3" s="2"/>
    </row>
    <row r="4" spans="1:11" ht="12.75">
      <c r="A4" s="4">
        <v>25873</v>
      </c>
      <c r="C4" s="2"/>
      <c r="D4" s="2"/>
      <c r="E4" s="2"/>
      <c r="F4" s="2"/>
      <c r="H4">
        <v>100.996099029895</v>
      </c>
      <c r="I4" s="1">
        <f>(H4-H3)/H3</f>
        <v>-0.004579850445186061</v>
      </c>
      <c r="J4" s="1">
        <f aca="true" t="shared" si="0" ref="J4:J67">(H4/H3)^12-1</f>
        <v>-0.053594770916956413</v>
      </c>
      <c r="K4" s="2"/>
    </row>
    <row r="5" spans="1:11" ht="12.75">
      <c r="A5" s="4">
        <v>25903</v>
      </c>
      <c r="C5" s="2"/>
      <c r="D5" s="2"/>
      <c r="E5" s="2"/>
      <c r="F5" s="2"/>
      <c r="H5">
        <v>100.553188135784</v>
      </c>
      <c r="I5" s="1">
        <f aca="true" t="shared" si="1" ref="I5:I68">(H5-H4)/H4</f>
        <v>-0.00438542575768106</v>
      </c>
      <c r="J5" s="1">
        <f t="shared" si="0"/>
        <v>-0.051374172858778544</v>
      </c>
      <c r="K5" s="2"/>
    </row>
    <row r="6" spans="1:10" ht="12.75">
      <c r="A6" s="4">
        <v>25934</v>
      </c>
      <c r="C6">
        <v>100</v>
      </c>
      <c r="H6">
        <v>100</v>
      </c>
      <c r="I6" s="1">
        <f t="shared" si="1"/>
        <v>-0.00550144800020651</v>
      </c>
      <c r="J6" s="1">
        <f t="shared" si="0"/>
        <v>-0.06405600656551613</v>
      </c>
    </row>
    <row r="7" spans="1:10" ht="12.75">
      <c r="A7" s="4">
        <v>25965</v>
      </c>
      <c r="C7">
        <v>100.591691819609</v>
      </c>
      <c r="D7" s="1">
        <f>(C7-C6)/C6</f>
        <v>0.0059169181960899665</v>
      </c>
      <c r="E7" s="1">
        <f aca="true" t="shared" si="2" ref="E7:E70">(C7/C6)^12-1</f>
        <v>0.0733598588219917</v>
      </c>
      <c r="F7" s="1"/>
      <c r="H7">
        <v>99.7587845887471</v>
      </c>
      <c r="I7" s="1">
        <f t="shared" si="1"/>
        <v>-0.0024121541125289524</v>
      </c>
      <c r="J7" s="1">
        <f t="shared" si="0"/>
        <v>-0.028564900203648658</v>
      </c>
    </row>
    <row r="8" spans="1:10" ht="12.75">
      <c r="A8" s="4">
        <v>25993</v>
      </c>
      <c r="C8">
        <v>101.438010240035</v>
      </c>
      <c r="D8" s="1">
        <f aca="true" t="shared" si="3" ref="D8:D71">(C8-C7)/C7</f>
        <v>0.008413402788211415</v>
      </c>
      <c r="E8" s="1">
        <f t="shared" si="2"/>
        <v>0.10576620031229189</v>
      </c>
      <c r="F8" s="1"/>
      <c r="H8">
        <v>100.078037440664</v>
      </c>
      <c r="I8" s="1">
        <f t="shared" si="1"/>
        <v>0.0032002480105688086</v>
      </c>
      <c r="J8" s="1">
        <f t="shared" si="0"/>
        <v>0.03908618371428885</v>
      </c>
    </row>
    <row r="9" spans="1:10" ht="12.75">
      <c r="A9" s="4">
        <v>26024</v>
      </c>
      <c r="C9">
        <v>102.647553191286</v>
      </c>
      <c r="D9" s="1">
        <f t="shared" si="3"/>
        <v>0.011923961721930734</v>
      </c>
      <c r="E9" s="1">
        <f t="shared" si="2"/>
        <v>0.15285465686295607</v>
      </c>
      <c r="F9" s="1"/>
      <c r="H9">
        <v>100.943341470086</v>
      </c>
      <c r="I9" s="1">
        <f t="shared" si="1"/>
        <v>0.008646292948490605</v>
      </c>
      <c r="J9" s="1">
        <f t="shared" si="0"/>
        <v>0.10883457793276019</v>
      </c>
    </row>
    <row r="10" spans="1:10" ht="12.75">
      <c r="A10" s="4">
        <v>26054</v>
      </c>
      <c r="C10">
        <v>104.370196605093</v>
      </c>
      <c r="D10" s="1">
        <f t="shared" si="3"/>
        <v>0.016782118620955553</v>
      </c>
      <c r="E10" s="1">
        <f t="shared" si="2"/>
        <v>0.2210538015089607</v>
      </c>
      <c r="F10" s="1"/>
      <c r="H10">
        <v>102.173988855437</v>
      </c>
      <c r="I10" s="1">
        <f t="shared" si="1"/>
        <v>0.012191466692389028</v>
      </c>
      <c r="J10" s="1">
        <f t="shared" si="0"/>
        <v>0.1565171035884636</v>
      </c>
    </row>
    <row r="11" spans="1:10" ht="12.75">
      <c r="A11" s="4">
        <v>26085</v>
      </c>
      <c r="C11">
        <v>105.948677505162</v>
      </c>
      <c r="D11" s="1">
        <f t="shared" si="3"/>
        <v>0.015123866308708</v>
      </c>
      <c r="E11" s="1">
        <f t="shared" si="2"/>
        <v>0.19737024537759207</v>
      </c>
      <c r="F11" s="1"/>
      <c r="H11">
        <v>103.467067958738</v>
      </c>
      <c r="I11" s="1">
        <f t="shared" si="1"/>
        <v>0.012655658429177475</v>
      </c>
      <c r="J11" s="1">
        <f t="shared" si="0"/>
        <v>0.16289773643199057</v>
      </c>
    </row>
    <row r="12" spans="1:10" ht="12.75">
      <c r="A12" s="4">
        <v>26115</v>
      </c>
      <c r="C12">
        <v>108.08464529494</v>
      </c>
      <c r="D12" s="1">
        <f t="shared" si="3"/>
        <v>0.020160400677714352</v>
      </c>
      <c r="E12" s="1">
        <f t="shared" si="2"/>
        <v>0.2706371225699904</v>
      </c>
      <c r="F12" s="1"/>
      <c r="H12">
        <v>104.632794415172</v>
      </c>
      <c r="I12" s="1">
        <f t="shared" si="1"/>
        <v>0.011266642415139137</v>
      </c>
      <c r="J12" s="1">
        <f t="shared" si="0"/>
        <v>0.14390032230800265</v>
      </c>
    </row>
    <row r="13" spans="1:10" ht="12.75">
      <c r="A13" s="4">
        <v>26146</v>
      </c>
      <c r="C13">
        <v>109.449334606331</v>
      </c>
      <c r="D13" s="1">
        <f t="shared" si="3"/>
        <v>0.012626116389308186</v>
      </c>
      <c r="E13" s="1">
        <f t="shared" si="2"/>
        <v>0.1624907014123711</v>
      </c>
      <c r="F13" s="1"/>
      <c r="H13">
        <v>105.738978674188</v>
      </c>
      <c r="I13" s="1">
        <f t="shared" si="1"/>
        <v>0.010572060750158124</v>
      </c>
      <c r="J13" s="1">
        <f t="shared" si="0"/>
        <v>0.13450769452602884</v>
      </c>
    </row>
    <row r="14" spans="1:10" ht="12.75">
      <c r="A14" s="4">
        <v>26177</v>
      </c>
      <c r="C14">
        <v>111.92189959805</v>
      </c>
      <c r="D14" s="1">
        <f t="shared" si="3"/>
        <v>0.022590954989469378</v>
      </c>
      <c r="E14" s="1">
        <f t="shared" si="2"/>
        <v>0.30744480532255514</v>
      </c>
      <c r="F14" s="1"/>
      <c r="H14">
        <v>107.008870845119</v>
      </c>
      <c r="I14" s="1">
        <f t="shared" si="1"/>
        <v>0.012009688261165278</v>
      </c>
      <c r="J14" s="1">
        <f t="shared" si="0"/>
        <v>0.15402719123146258</v>
      </c>
    </row>
    <row r="15" spans="1:11" ht="12.75">
      <c r="A15" s="4">
        <v>26207</v>
      </c>
      <c r="C15">
        <v>113.567997728522</v>
      </c>
      <c r="D15" s="1">
        <f t="shared" si="3"/>
        <v>0.014707560686368816</v>
      </c>
      <c r="E15" s="1">
        <f t="shared" si="2"/>
        <v>0.19149097275099503</v>
      </c>
      <c r="F15" s="1"/>
      <c r="H15">
        <v>108.353378580471</v>
      </c>
      <c r="I15" s="1">
        <f t="shared" si="1"/>
        <v>0.012564451196742286</v>
      </c>
      <c r="J15" s="1">
        <f t="shared" si="0"/>
        <v>0.16164148916514365</v>
      </c>
      <c r="K15" s="1">
        <f>(H15-H3)/H3</f>
        <v>0.06793368602698144</v>
      </c>
    </row>
    <row r="16" spans="1:11" ht="12.75">
      <c r="A16" s="4">
        <v>26238</v>
      </c>
      <c r="C16">
        <v>116.824007632603</v>
      </c>
      <c r="D16" s="1">
        <f t="shared" si="3"/>
        <v>0.02867013568262697</v>
      </c>
      <c r="E16" s="1">
        <f t="shared" si="2"/>
        <v>0.4038269616385053</v>
      </c>
      <c r="F16" s="1"/>
      <c r="H16">
        <v>109.954343483876</v>
      </c>
      <c r="I16" s="1">
        <f t="shared" si="1"/>
        <v>0.014775403631885908</v>
      </c>
      <c r="J16" s="1">
        <f t="shared" si="0"/>
        <v>0.19244727573221465</v>
      </c>
      <c r="K16" s="1">
        <f aca="true" t="shared" si="4" ref="K16:K79">(H16-H4)/H4</f>
        <v>0.08869891550295761</v>
      </c>
    </row>
    <row r="17" spans="1:11" ht="12.75">
      <c r="A17" s="4">
        <v>26268</v>
      </c>
      <c r="C17">
        <v>119.829199467703</v>
      </c>
      <c r="D17" s="1">
        <f t="shared" si="3"/>
        <v>0.02572409469593752</v>
      </c>
      <c r="E17" s="1">
        <f t="shared" si="2"/>
        <v>0.35633412549474053</v>
      </c>
      <c r="F17" s="1"/>
      <c r="H17">
        <v>112.54369199525</v>
      </c>
      <c r="I17" s="1">
        <f t="shared" si="1"/>
        <v>0.023549306278689276</v>
      </c>
      <c r="J17" s="1">
        <f t="shared" si="0"/>
        <v>0.3222245585237362</v>
      </c>
      <c r="K17" s="1">
        <f t="shared" si="4"/>
        <v>0.11924538725986875</v>
      </c>
    </row>
    <row r="18" spans="1:11" ht="12.75">
      <c r="A18" s="4">
        <v>26299</v>
      </c>
      <c r="C18">
        <v>125.081419723944</v>
      </c>
      <c r="D18" s="1">
        <f t="shared" si="3"/>
        <v>0.0438308882941056</v>
      </c>
      <c r="E18" s="1">
        <f t="shared" si="2"/>
        <v>0.6732534475087126</v>
      </c>
      <c r="F18" s="1">
        <f>(C18-C6)/C6</f>
        <v>0.25081419723943993</v>
      </c>
      <c r="H18">
        <v>115.737832335457</v>
      </c>
      <c r="I18" s="1">
        <f t="shared" si="1"/>
        <v>0.028381336026738938</v>
      </c>
      <c r="J18" s="1">
        <f t="shared" si="0"/>
        <v>0.3991047562905068</v>
      </c>
      <c r="K18" s="1">
        <f t="shared" si="4"/>
        <v>0.15737832335457</v>
      </c>
    </row>
    <row r="19" spans="1:11" ht="12.75">
      <c r="A19" s="4">
        <v>26330</v>
      </c>
      <c r="C19">
        <v>126.915486974456</v>
      </c>
      <c r="D19" s="1">
        <f t="shared" si="3"/>
        <v>0.014662987153166412</v>
      </c>
      <c r="E19" s="1">
        <f t="shared" si="2"/>
        <v>0.19086305430211858</v>
      </c>
      <c r="F19" s="1">
        <f aca="true" t="shared" si="5" ref="F19:F82">(C19-C7)/C7</f>
        <v>0.2616895558537125</v>
      </c>
      <c r="H19">
        <v>118.335773206809</v>
      </c>
      <c r="I19" s="1">
        <f t="shared" si="1"/>
        <v>0.022446773184951894</v>
      </c>
      <c r="J19" s="1">
        <f t="shared" si="0"/>
        <v>0.3052343773891537</v>
      </c>
      <c r="K19" s="1">
        <f t="shared" si="4"/>
        <v>0.18621907528890838</v>
      </c>
    </row>
    <row r="20" spans="1:11" ht="12.75">
      <c r="A20" s="4">
        <v>26359</v>
      </c>
      <c r="C20">
        <v>129.076091536897</v>
      </c>
      <c r="D20" s="1">
        <f t="shared" si="3"/>
        <v>0.01702396306351371</v>
      </c>
      <c r="E20" s="1">
        <f t="shared" si="2"/>
        <v>0.2245435367300357</v>
      </c>
      <c r="F20" s="1">
        <f t="shared" si="5"/>
        <v>0.27246277042955985</v>
      </c>
      <c r="H20">
        <v>119.891012895339</v>
      </c>
      <c r="I20" s="1">
        <f t="shared" si="1"/>
        <v>0.013142599624646053</v>
      </c>
      <c r="J20" s="1">
        <f t="shared" si="0"/>
        <v>0.16962574286925647</v>
      </c>
      <c r="K20" s="1">
        <f t="shared" si="4"/>
        <v>0.19797525972091587</v>
      </c>
    </row>
    <row r="21" spans="1:11" ht="12.75">
      <c r="A21" s="4">
        <v>26390</v>
      </c>
      <c r="C21">
        <v>129.272444820843</v>
      </c>
      <c r="D21" s="1">
        <f t="shared" si="3"/>
        <v>0.001521221177431355</v>
      </c>
      <c r="E21" s="1">
        <f t="shared" si="2"/>
        <v>0.018408162763275948</v>
      </c>
      <c r="F21" s="1">
        <f t="shared" si="5"/>
        <v>0.2593816491654791</v>
      </c>
      <c r="H21">
        <v>120.580186564136</v>
      </c>
      <c r="I21" s="1">
        <f t="shared" si="1"/>
        <v>0.005748334692931681</v>
      </c>
      <c r="J21" s="1">
        <f t="shared" si="0"/>
        <v>0.07120321074072855</v>
      </c>
      <c r="K21" s="1">
        <f t="shared" si="4"/>
        <v>0.19453333729663858</v>
      </c>
    </row>
    <row r="22" spans="1:11" ht="12.75">
      <c r="A22" s="4">
        <v>26420</v>
      </c>
      <c r="C22">
        <v>130.329188909109</v>
      </c>
      <c r="D22" s="1">
        <f t="shared" si="3"/>
        <v>0.008174550189180247</v>
      </c>
      <c r="E22" s="1">
        <f t="shared" si="2"/>
        <v>0.10262735271789203</v>
      </c>
      <c r="F22" s="1">
        <f t="shared" si="5"/>
        <v>0.24872035454946412</v>
      </c>
      <c r="H22">
        <v>120.840875608159</v>
      </c>
      <c r="I22" s="1">
        <f t="shared" si="1"/>
        <v>0.0021619558855495457</v>
      </c>
      <c r="J22" s="1">
        <f t="shared" si="0"/>
        <v>0.026254192114144592</v>
      </c>
      <c r="K22" s="1">
        <f t="shared" si="4"/>
        <v>0.1826970539354515</v>
      </c>
    </row>
    <row r="23" spans="1:11" ht="12.75">
      <c r="A23" s="4">
        <v>26451</v>
      </c>
      <c r="C23">
        <v>130.82243136502</v>
      </c>
      <c r="D23" s="1">
        <f t="shared" si="3"/>
        <v>0.003784589316020273</v>
      </c>
      <c r="E23" s="1">
        <f t="shared" si="2"/>
        <v>0.04637242519999596</v>
      </c>
      <c r="F23" s="1">
        <f t="shared" si="5"/>
        <v>0.23477172575982483</v>
      </c>
      <c r="H23">
        <v>121.175668443299</v>
      </c>
      <c r="I23" s="1">
        <f t="shared" si="1"/>
        <v>0.0027705263922914044</v>
      </c>
      <c r="J23" s="1">
        <f t="shared" si="0"/>
        <v>0.03375762842152952</v>
      </c>
      <c r="K23" s="1">
        <f t="shared" si="4"/>
        <v>0.17115204706122608</v>
      </c>
    </row>
    <row r="24" spans="1:11" ht="12.75">
      <c r="A24" s="4">
        <v>26481</v>
      </c>
      <c r="C24">
        <v>132.455532024185</v>
      </c>
      <c r="D24" s="1">
        <f t="shared" si="3"/>
        <v>0.012483338232786143</v>
      </c>
      <c r="E24" s="1">
        <f t="shared" si="2"/>
        <v>0.16052532102716732</v>
      </c>
      <c r="F24" s="1">
        <f t="shared" si="5"/>
        <v>0.22547963832181744</v>
      </c>
      <c r="H24">
        <v>121.907558504025</v>
      </c>
      <c r="I24" s="1">
        <f t="shared" si="1"/>
        <v>0.006039909415217881</v>
      </c>
      <c r="J24" s="1">
        <f t="shared" si="0"/>
        <v>0.07493576610150865</v>
      </c>
      <c r="K24" s="1">
        <f t="shared" si="4"/>
        <v>0.16509894613259152</v>
      </c>
    </row>
    <row r="25" spans="1:11" ht="12.75">
      <c r="A25" s="4">
        <v>26512</v>
      </c>
      <c r="C25">
        <v>133.75548951146</v>
      </c>
      <c r="D25" s="1">
        <f t="shared" si="3"/>
        <v>0.009814293653191095</v>
      </c>
      <c r="E25" s="1">
        <f t="shared" si="2"/>
        <v>0.12434130254239606</v>
      </c>
      <c r="F25" s="1">
        <f t="shared" si="5"/>
        <v>0.22207677180088617</v>
      </c>
      <c r="H25">
        <v>122.862435752453</v>
      </c>
      <c r="I25" s="1">
        <f t="shared" si="1"/>
        <v>0.007832797737446802</v>
      </c>
      <c r="J25" s="1">
        <f t="shared" si="0"/>
        <v>0.09815046317779785</v>
      </c>
      <c r="K25" s="1">
        <f t="shared" si="4"/>
        <v>0.16194082156805442</v>
      </c>
    </row>
    <row r="26" spans="1:11" ht="12.75">
      <c r="A26" s="4">
        <v>26543</v>
      </c>
      <c r="C26">
        <v>135.859711658852</v>
      </c>
      <c r="D26" s="1">
        <f t="shared" si="3"/>
        <v>0.015731856352794452</v>
      </c>
      <c r="E26" s="1">
        <f t="shared" si="2"/>
        <v>0.2060043688878801</v>
      </c>
      <c r="F26" s="1">
        <f t="shared" si="5"/>
        <v>0.21387960843026174</v>
      </c>
      <c r="H26">
        <v>124.298613713943</v>
      </c>
      <c r="I26" s="1">
        <f t="shared" si="1"/>
        <v>0.011689317021059704</v>
      </c>
      <c r="J26" s="1">
        <f t="shared" si="0"/>
        <v>0.14965086069590372</v>
      </c>
      <c r="K26" s="1">
        <f t="shared" si="4"/>
        <v>0.16157298672788145</v>
      </c>
    </row>
    <row r="27" spans="1:11" ht="12.75">
      <c r="A27" s="4">
        <v>26573</v>
      </c>
      <c r="C27">
        <v>138.087588142664</v>
      </c>
      <c r="D27" s="1">
        <f t="shared" si="3"/>
        <v>0.01639836016586186</v>
      </c>
      <c r="E27" s="1">
        <f t="shared" si="2"/>
        <v>0.21553499995039505</v>
      </c>
      <c r="F27" s="1">
        <f t="shared" si="5"/>
        <v>0.21590228677584616</v>
      </c>
      <c r="H27">
        <v>126.169208505561</v>
      </c>
      <c r="I27" s="1">
        <f t="shared" si="1"/>
        <v>0.015049200757161563</v>
      </c>
      <c r="J27" s="1">
        <f t="shared" si="0"/>
        <v>0.1963138286632209</v>
      </c>
      <c r="K27" s="1">
        <f t="shared" si="4"/>
        <v>0.1644233909315406</v>
      </c>
    </row>
    <row r="28" spans="1:11" ht="12.75">
      <c r="A28" s="4">
        <v>26604</v>
      </c>
      <c r="C28">
        <v>140.465680982789</v>
      </c>
      <c r="D28" s="1">
        <f t="shared" si="3"/>
        <v>0.017221626303358172</v>
      </c>
      <c r="E28" s="1">
        <f t="shared" si="2"/>
        <v>0.22740253894484153</v>
      </c>
      <c r="F28" s="1">
        <f t="shared" si="5"/>
        <v>0.20236999080305587</v>
      </c>
      <c r="H28">
        <v>128.736371074119</v>
      </c>
      <c r="I28" s="1">
        <f t="shared" si="1"/>
        <v>0.02034698163652865</v>
      </c>
      <c r="J28" s="1">
        <f t="shared" si="0"/>
        <v>0.27342862849871286</v>
      </c>
      <c r="K28" s="1">
        <f t="shared" si="4"/>
        <v>0.17081660437540833</v>
      </c>
    </row>
    <row r="29" spans="1:11" ht="12.75">
      <c r="A29" s="4">
        <v>26634</v>
      </c>
      <c r="C29">
        <v>143.376972768871</v>
      </c>
      <c r="D29" s="1">
        <f t="shared" si="3"/>
        <v>0.02072600058400552</v>
      </c>
      <c r="E29" s="1">
        <f t="shared" si="2"/>
        <v>0.2791165862674563</v>
      </c>
      <c r="F29" s="1">
        <f t="shared" si="5"/>
        <v>0.19651114591243452</v>
      </c>
      <c r="H29">
        <v>131.857793606385</v>
      </c>
      <c r="I29" s="1">
        <f t="shared" si="1"/>
        <v>0.024246625147363053</v>
      </c>
      <c r="J29" s="1">
        <f t="shared" si="0"/>
        <v>0.3330747416394122</v>
      </c>
      <c r="K29" s="1">
        <f t="shared" si="4"/>
        <v>0.17161425281792042</v>
      </c>
    </row>
    <row r="30" spans="1:11" ht="12.75">
      <c r="A30" s="4">
        <v>26665</v>
      </c>
      <c r="C30">
        <v>146.443231975645</v>
      </c>
      <c r="D30" s="1">
        <f t="shared" si="3"/>
        <v>0.02138599488857193</v>
      </c>
      <c r="E30" s="1">
        <f t="shared" si="2"/>
        <v>0.28907677192223113</v>
      </c>
      <c r="F30" s="1">
        <f t="shared" si="5"/>
        <v>0.17078325700848898</v>
      </c>
      <c r="H30">
        <v>135.532424513009</v>
      </c>
      <c r="I30" s="1">
        <f t="shared" si="1"/>
        <v>0.027868135861527605</v>
      </c>
      <c r="J30" s="1">
        <f t="shared" si="0"/>
        <v>0.3907492567723474</v>
      </c>
      <c r="K30" s="1">
        <f t="shared" si="4"/>
        <v>0.1710295741515094</v>
      </c>
    </row>
    <row r="31" spans="1:11" ht="12.75">
      <c r="A31" s="4">
        <v>26696</v>
      </c>
      <c r="C31">
        <v>150.318956305393</v>
      </c>
      <c r="D31" s="1">
        <f t="shared" si="3"/>
        <v>0.026465711507873264</v>
      </c>
      <c r="E31" s="1">
        <f t="shared" si="2"/>
        <v>0.368148879568476</v>
      </c>
      <c r="F31" s="1">
        <f t="shared" si="5"/>
        <v>0.1844019976509829</v>
      </c>
      <c r="H31">
        <v>139.208595181884</v>
      </c>
      <c r="I31" s="1">
        <f t="shared" si="1"/>
        <v>0.027123920213809303</v>
      </c>
      <c r="J31" s="1">
        <f t="shared" si="0"/>
        <v>0.37871379504169944</v>
      </c>
      <c r="K31" s="1">
        <f t="shared" si="4"/>
        <v>0.1763864080103377</v>
      </c>
    </row>
    <row r="32" spans="1:11" ht="12.75">
      <c r="A32" s="4">
        <v>26724</v>
      </c>
      <c r="C32">
        <v>153.058838061567</v>
      </c>
      <c r="D32" s="1">
        <f t="shared" si="3"/>
        <v>0.01822712067403914</v>
      </c>
      <c r="E32" s="1">
        <f t="shared" si="2"/>
        <v>0.2420409778241428</v>
      </c>
      <c r="F32" s="1">
        <f t="shared" si="5"/>
        <v>0.185803166481954</v>
      </c>
      <c r="H32">
        <v>142.85990185725</v>
      </c>
      <c r="I32" s="1">
        <f t="shared" si="1"/>
        <v>0.026229031839559724</v>
      </c>
      <c r="J32" s="1">
        <f t="shared" si="0"/>
        <v>0.364368108131891</v>
      </c>
      <c r="K32" s="1">
        <f t="shared" si="4"/>
        <v>0.19158140720657776</v>
      </c>
    </row>
    <row r="33" spans="1:11" ht="12.75">
      <c r="A33" s="4">
        <v>26755</v>
      </c>
      <c r="C33">
        <v>157.545193821844</v>
      </c>
      <c r="D33" s="1">
        <f t="shared" si="3"/>
        <v>0.029311314636221122</v>
      </c>
      <c r="E33" s="1">
        <f t="shared" si="2"/>
        <v>0.41436324252824086</v>
      </c>
      <c r="F33" s="1">
        <f t="shared" si="5"/>
        <v>0.21870669375970922</v>
      </c>
      <c r="H33">
        <v>146.544804913744</v>
      </c>
      <c r="I33" s="1">
        <f t="shared" si="1"/>
        <v>0.02579382323933039</v>
      </c>
      <c r="J33" s="1">
        <f t="shared" si="0"/>
        <v>0.35744097953541965</v>
      </c>
      <c r="K33" s="1">
        <f t="shared" si="4"/>
        <v>0.21533071966012884</v>
      </c>
    </row>
    <row r="34" spans="1:11" ht="12.75">
      <c r="A34" s="4">
        <v>26785</v>
      </c>
      <c r="C34">
        <v>160.444000466224</v>
      </c>
      <c r="D34" s="1">
        <f t="shared" si="3"/>
        <v>0.018399841810839562</v>
      </c>
      <c r="E34" s="1">
        <f t="shared" si="2"/>
        <v>0.24457157615819436</v>
      </c>
      <c r="F34" s="1">
        <f t="shared" si="5"/>
        <v>0.23106728284879394</v>
      </c>
      <c r="H34">
        <v>150.134723892848</v>
      </c>
      <c r="I34" s="1">
        <f t="shared" si="1"/>
        <v>0.0244970743331162</v>
      </c>
      <c r="J34" s="1">
        <f t="shared" si="0"/>
        <v>0.3369915739409062</v>
      </c>
      <c r="K34" s="1">
        <f t="shared" si="4"/>
        <v>0.24241671650640645</v>
      </c>
    </row>
    <row r="35" spans="1:11" ht="12.75">
      <c r="A35" s="4">
        <v>26816</v>
      </c>
      <c r="C35">
        <v>166.437538497548</v>
      </c>
      <c r="D35" s="1">
        <f t="shared" si="3"/>
        <v>0.03735594982615587</v>
      </c>
      <c r="E35" s="1">
        <f t="shared" si="2"/>
        <v>0.5528647320398896</v>
      </c>
      <c r="F35" s="1">
        <f t="shared" si="5"/>
        <v>0.2722400643445841</v>
      </c>
      <c r="H35">
        <v>153.597460477911</v>
      </c>
      <c r="I35" s="1">
        <f t="shared" si="1"/>
        <v>0.023064195245960376</v>
      </c>
      <c r="J35" s="1">
        <f t="shared" si="0"/>
        <v>0.31472411274023004</v>
      </c>
      <c r="K35" s="1">
        <f t="shared" si="4"/>
        <v>0.26756024910877985</v>
      </c>
    </row>
    <row r="36" spans="1:11" ht="12.75">
      <c r="A36" s="4">
        <v>26846</v>
      </c>
      <c r="C36">
        <v>168.802205333725</v>
      </c>
      <c r="D36" s="1">
        <f t="shared" si="3"/>
        <v>0.014207533093334262</v>
      </c>
      <c r="E36" s="1">
        <f t="shared" si="2"/>
        <v>0.18446432227327603</v>
      </c>
      <c r="F36" s="1">
        <f t="shared" si="5"/>
        <v>0.2744066084223909</v>
      </c>
      <c r="H36">
        <v>156.58987696907</v>
      </c>
      <c r="I36" s="1">
        <f t="shared" si="1"/>
        <v>0.01948220030362633</v>
      </c>
      <c r="J36" s="1">
        <f t="shared" si="0"/>
        <v>0.26053750297861566</v>
      </c>
      <c r="K36" s="1">
        <f t="shared" si="4"/>
        <v>0.2844968670576721</v>
      </c>
    </row>
    <row r="37" spans="1:11" ht="12.75">
      <c r="A37" s="4">
        <v>26877</v>
      </c>
      <c r="C37">
        <v>175.046327180382</v>
      </c>
      <c r="D37" s="1">
        <f t="shared" si="3"/>
        <v>0.03699075989150893</v>
      </c>
      <c r="E37" s="1">
        <f t="shared" si="2"/>
        <v>0.5463173881158732</v>
      </c>
      <c r="F37" s="1">
        <f t="shared" si="5"/>
        <v>0.3087038731624114</v>
      </c>
      <c r="H37">
        <v>159.545228333959</v>
      </c>
      <c r="I37" s="1">
        <f t="shared" si="1"/>
        <v>0.018873195522548025</v>
      </c>
      <c r="J37" s="1">
        <f t="shared" si="0"/>
        <v>0.25153109352136394</v>
      </c>
      <c r="K37" s="1">
        <f t="shared" si="4"/>
        <v>0.2985680070303637</v>
      </c>
    </row>
    <row r="38" spans="1:11" ht="12.75">
      <c r="A38" s="4">
        <v>26908</v>
      </c>
      <c r="C38">
        <v>178.582302256262</v>
      </c>
      <c r="D38" s="1">
        <f t="shared" si="3"/>
        <v>0.020200224322537465</v>
      </c>
      <c r="E38" s="1">
        <f t="shared" si="2"/>
        <v>0.2712324673849733</v>
      </c>
      <c r="F38" s="1">
        <f t="shared" si="5"/>
        <v>0.3144610722028306</v>
      </c>
      <c r="H38">
        <v>162.729786058433</v>
      </c>
      <c r="I38" s="1">
        <f t="shared" si="1"/>
        <v>0.019960219166242466</v>
      </c>
      <c r="J38" s="1">
        <f t="shared" si="0"/>
        <v>0.26764837226512417</v>
      </c>
      <c r="K38" s="1">
        <f t="shared" si="4"/>
        <v>0.3091842394391809</v>
      </c>
    </row>
    <row r="39" spans="1:11" ht="12.75">
      <c r="A39" s="4">
        <v>26938</v>
      </c>
      <c r="C39">
        <v>184.522484321926</v>
      </c>
      <c r="D39" s="1">
        <f t="shared" si="3"/>
        <v>0.03326299409635751</v>
      </c>
      <c r="E39" s="1">
        <f t="shared" si="2"/>
        <v>0.48091627852729624</v>
      </c>
      <c r="F39" s="1">
        <f t="shared" si="5"/>
        <v>0.33627132462686055</v>
      </c>
      <c r="H39">
        <v>166.356726126435</v>
      </c>
      <c r="I39" s="1">
        <f t="shared" si="1"/>
        <v>0.022288114277367994</v>
      </c>
      <c r="J39" s="1">
        <f t="shared" si="0"/>
        <v>0.3028059625464181</v>
      </c>
      <c r="K39" s="1">
        <f t="shared" si="4"/>
        <v>0.3185208031094426</v>
      </c>
    </row>
    <row r="40" spans="1:11" ht="12.75">
      <c r="A40" s="4">
        <v>26969</v>
      </c>
      <c r="C40">
        <v>189.958503065266</v>
      </c>
      <c r="D40" s="1">
        <f t="shared" si="3"/>
        <v>0.029459926053543146</v>
      </c>
      <c r="E40" s="1">
        <f t="shared" si="2"/>
        <v>0.41681564944948546</v>
      </c>
      <c r="F40" s="1">
        <f t="shared" si="5"/>
        <v>0.35234814465848974</v>
      </c>
      <c r="H40">
        <v>170.248101084496</v>
      </c>
      <c r="I40" s="1">
        <f t="shared" si="1"/>
        <v>0.023391750058266096</v>
      </c>
      <c r="J40" s="1">
        <f t="shared" si="0"/>
        <v>0.3197842451443962</v>
      </c>
      <c r="K40" s="1">
        <f t="shared" si="4"/>
        <v>0.3224553377108706</v>
      </c>
    </row>
    <row r="41" spans="1:11" ht="12.75">
      <c r="A41" s="4">
        <v>26999</v>
      </c>
      <c r="C41">
        <v>193.823250012913</v>
      </c>
      <c r="D41" s="1">
        <f t="shared" si="3"/>
        <v>0.020345216904131717</v>
      </c>
      <c r="E41" s="1">
        <f t="shared" si="2"/>
        <v>0.2734021993789799</v>
      </c>
      <c r="F41" s="1">
        <f t="shared" si="5"/>
        <v>0.351843648738234</v>
      </c>
      <c r="H41">
        <v>173.334164572965</v>
      </c>
      <c r="I41" s="1">
        <f t="shared" si="1"/>
        <v>0.01812685996971765</v>
      </c>
      <c r="J41" s="1">
        <f t="shared" si="0"/>
        <v>0.24057418736261016</v>
      </c>
      <c r="K41" s="1">
        <f t="shared" si="4"/>
        <v>0.3145538070384606</v>
      </c>
    </row>
    <row r="42" spans="1:11" ht="12.75">
      <c r="A42" s="4">
        <v>27030</v>
      </c>
      <c r="C42">
        <v>199.137806977815</v>
      </c>
      <c r="D42" s="1">
        <f t="shared" si="3"/>
        <v>0.02741960505020895</v>
      </c>
      <c r="E42" s="1">
        <f t="shared" si="2"/>
        <v>0.3834841348857587</v>
      </c>
      <c r="F42" s="1">
        <f t="shared" si="5"/>
        <v>0.35982936385160924</v>
      </c>
      <c r="H42">
        <v>176.21040497614</v>
      </c>
      <c r="I42" s="1">
        <f t="shared" si="1"/>
        <v>0.016593615057141634</v>
      </c>
      <c r="J42" s="1">
        <f t="shared" si="0"/>
        <v>0.21834008218223677</v>
      </c>
      <c r="K42" s="1">
        <f t="shared" si="4"/>
        <v>0.30013467706560915</v>
      </c>
    </row>
    <row r="43" spans="1:11" ht="12.75">
      <c r="A43" s="4">
        <v>27061</v>
      </c>
      <c r="C43">
        <v>201.992616570281</v>
      </c>
      <c r="D43" s="1">
        <f t="shared" si="3"/>
        <v>0.014335849308534631</v>
      </c>
      <c r="E43" s="1">
        <f t="shared" si="2"/>
        <v>0.18626385672830192</v>
      </c>
      <c r="F43" s="1">
        <f t="shared" si="5"/>
        <v>0.3437601054114964</v>
      </c>
      <c r="H43">
        <v>178.639332838218</v>
      </c>
      <c r="I43" s="1">
        <f t="shared" si="1"/>
        <v>0.013784247657831988</v>
      </c>
      <c r="J43" s="1">
        <f t="shared" si="0"/>
        <v>0.17854580306165424</v>
      </c>
      <c r="K43" s="1">
        <f t="shared" si="4"/>
        <v>0.2832493037144401</v>
      </c>
    </row>
    <row r="44" spans="1:11" ht="12.75">
      <c r="A44" s="4">
        <v>27089</v>
      </c>
      <c r="C44">
        <v>204.962404106061</v>
      </c>
      <c r="D44" s="1">
        <f t="shared" si="3"/>
        <v>0.014702455892721686</v>
      </c>
      <c r="E44" s="1">
        <f t="shared" si="2"/>
        <v>0.1914190448676205</v>
      </c>
      <c r="F44" s="1">
        <f t="shared" si="5"/>
        <v>0.33910858531159177</v>
      </c>
      <c r="H44">
        <v>180.062172099014</v>
      </c>
      <c r="I44" s="1">
        <f t="shared" si="1"/>
        <v>0.007964871107554845</v>
      </c>
      <c r="J44" s="1">
        <f t="shared" si="0"/>
        <v>0.0998786190551717</v>
      </c>
      <c r="K44" s="1">
        <f t="shared" si="4"/>
        <v>0.2604108623771675</v>
      </c>
    </row>
    <row r="45" spans="1:11" ht="12.75">
      <c r="A45" s="4">
        <v>27120</v>
      </c>
      <c r="C45">
        <v>204.503854564288</v>
      </c>
      <c r="D45" s="1">
        <f t="shared" si="3"/>
        <v>-0.002237237330294616</v>
      </c>
      <c r="E45" s="1">
        <f t="shared" si="2"/>
        <v>-0.02651895390500436</v>
      </c>
      <c r="F45" s="1">
        <f t="shared" si="5"/>
        <v>0.2980646987907863</v>
      </c>
      <c r="H45">
        <v>181.242633524339</v>
      </c>
      <c r="I45" s="1">
        <f t="shared" si="1"/>
        <v>0.00655585463378663</v>
      </c>
      <c r="J45" s="1">
        <f t="shared" si="0"/>
        <v>0.08156979724854119</v>
      </c>
      <c r="K45" s="1">
        <f t="shared" si="4"/>
        <v>0.23677283292995663</v>
      </c>
    </row>
    <row r="46" spans="1:11" ht="12.75">
      <c r="A46" s="4">
        <v>27150</v>
      </c>
      <c r="C46">
        <v>208.59152914335</v>
      </c>
      <c r="D46" s="1">
        <f t="shared" si="3"/>
        <v>0.019988251995401836</v>
      </c>
      <c r="E46" s="1">
        <f t="shared" si="2"/>
        <v>0.2680665196608685</v>
      </c>
      <c r="F46" s="1">
        <f t="shared" si="5"/>
        <v>0.3000893055347483</v>
      </c>
      <c r="H46">
        <v>184.085589147631</v>
      </c>
      <c r="I46" s="1">
        <f t="shared" si="1"/>
        <v>0.015685909920913944</v>
      </c>
      <c r="J46" s="1">
        <f t="shared" si="0"/>
        <v>0.20534989127096548</v>
      </c>
      <c r="K46" s="1">
        <f t="shared" si="4"/>
        <v>0.22613599555432573</v>
      </c>
    </row>
    <row r="47" spans="1:11" ht="12.75">
      <c r="A47" s="4">
        <v>27181</v>
      </c>
      <c r="C47">
        <v>207.938095799339</v>
      </c>
      <c r="D47" s="1">
        <f t="shared" si="3"/>
        <v>-0.003132597697972288</v>
      </c>
      <c r="E47" s="1">
        <f t="shared" si="2"/>
        <v>-0.03695021879168381</v>
      </c>
      <c r="F47" s="1">
        <f t="shared" si="5"/>
        <v>0.24934613715404363</v>
      </c>
      <c r="H47">
        <v>188.85878468692</v>
      </c>
      <c r="I47" s="1">
        <f t="shared" si="1"/>
        <v>0.02592921891056358</v>
      </c>
      <c r="J47" s="1">
        <f t="shared" si="0"/>
        <v>0.35959258284065965</v>
      </c>
      <c r="K47" s="1">
        <f t="shared" si="4"/>
        <v>0.22956970837470295</v>
      </c>
    </row>
    <row r="48" spans="1:11" ht="12.75">
      <c r="A48" s="4">
        <v>27211</v>
      </c>
      <c r="C48">
        <v>212.889260275144</v>
      </c>
      <c r="D48" s="1">
        <f t="shared" si="3"/>
        <v>0.023810761836459693</v>
      </c>
      <c r="E48" s="1">
        <f t="shared" si="2"/>
        <v>0.32628324790590124</v>
      </c>
      <c r="F48" s="1">
        <f t="shared" si="5"/>
        <v>0.26117582323203725</v>
      </c>
      <c r="H48">
        <v>193.918592851408</v>
      </c>
      <c r="I48" s="1">
        <f t="shared" si="1"/>
        <v>0.026791489593009317</v>
      </c>
      <c r="J48" s="1">
        <f t="shared" si="0"/>
        <v>0.37336863628171124</v>
      </c>
      <c r="K48" s="1">
        <f t="shared" si="4"/>
        <v>0.23838524306211226</v>
      </c>
    </row>
    <row r="49" spans="1:11" ht="12.75">
      <c r="A49" s="4">
        <v>27242</v>
      </c>
      <c r="C49">
        <v>206.960887994353</v>
      </c>
      <c r="D49" s="1">
        <f t="shared" si="3"/>
        <v>-0.027847211611938667</v>
      </c>
      <c r="E49" s="1">
        <f t="shared" si="2"/>
        <v>-0.2874516903359805</v>
      </c>
      <c r="F49" s="1">
        <f t="shared" si="5"/>
        <v>0.1823206537837473</v>
      </c>
      <c r="H49">
        <v>198.357677423948</v>
      </c>
      <c r="I49" s="1">
        <f t="shared" si="1"/>
        <v>0.022891485067352405</v>
      </c>
      <c r="J49" s="1">
        <f t="shared" si="0"/>
        <v>0.31206321782861113</v>
      </c>
      <c r="K49" s="1">
        <f t="shared" si="4"/>
        <v>0.24326925659441878</v>
      </c>
    </row>
    <row r="50" spans="1:11" ht="12.75">
      <c r="A50" s="4">
        <v>27273</v>
      </c>
      <c r="C50">
        <v>215.988806591666</v>
      </c>
      <c r="D50" s="1">
        <f t="shared" si="3"/>
        <v>0.043621375443457386</v>
      </c>
      <c r="E50" s="1">
        <f t="shared" si="2"/>
        <v>0.6692277223659329</v>
      </c>
      <c r="F50" s="1">
        <f t="shared" si="5"/>
        <v>0.20946366948347658</v>
      </c>
      <c r="H50">
        <v>204.906511163855</v>
      </c>
      <c r="I50" s="1">
        <f t="shared" si="1"/>
        <v>0.03301527737648508</v>
      </c>
      <c r="J50" s="1">
        <f t="shared" si="0"/>
        <v>0.4766614346870923</v>
      </c>
      <c r="K50" s="1">
        <f t="shared" si="4"/>
        <v>0.2591825757718207</v>
      </c>
    </row>
    <row r="51" spans="1:11" ht="12.75">
      <c r="A51" s="4">
        <v>27303</v>
      </c>
      <c r="C51">
        <v>213.762830395659</v>
      </c>
      <c r="D51" s="1">
        <f t="shared" si="3"/>
        <v>-0.010305979421495108</v>
      </c>
      <c r="E51" s="1">
        <f t="shared" si="2"/>
        <v>-0.11689700670228398</v>
      </c>
      <c r="F51" s="1">
        <f t="shared" si="5"/>
        <v>0.1584649490341731</v>
      </c>
      <c r="H51">
        <v>210.873541822404</v>
      </c>
      <c r="I51" s="1">
        <f t="shared" si="1"/>
        <v>0.029120746942870163</v>
      </c>
      <c r="J51" s="1">
        <f t="shared" si="0"/>
        <v>0.4112241612985703</v>
      </c>
      <c r="K51" s="1">
        <f t="shared" si="4"/>
        <v>0.2675985319772113</v>
      </c>
    </row>
    <row r="52" spans="1:11" ht="12.75">
      <c r="A52" s="4">
        <v>27334</v>
      </c>
      <c r="C52">
        <v>215.2452497544</v>
      </c>
      <c r="D52" s="1">
        <f t="shared" si="3"/>
        <v>0.00693487897777715</v>
      </c>
      <c r="E52" s="1">
        <f t="shared" si="2"/>
        <v>0.08646718700459788</v>
      </c>
      <c r="F52" s="1">
        <f t="shared" si="5"/>
        <v>0.13311721392353762</v>
      </c>
      <c r="H52">
        <v>214.754588902075</v>
      </c>
      <c r="I52" s="1">
        <f t="shared" si="1"/>
        <v>0.018404618455830645</v>
      </c>
      <c r="J52" s="1">
        <f t="shared" si="0"/>
        <v>0.24464162758243346</v>
      </c>
      <c r="K52" s="1">
        <f t="shared" si="4"/>
        <v>0.261421346458895</v>
      </c>
    </row>
    <row r="53" spans="1:11" ht="12.75">
      <c r="A53" s="4">
        <v>27364</v>
      </c>
      <c r="C53">
        <v>210.793302095323</v>
      </c>
      <c r="D53" s="1">
        <f t="shared" si="3"/>
        <v>-0.020683140111834097</v>
      </c>
      <c r="E53" s="1">
        <f t="shared" si="2"/>
        <v>-0.22182230852109341</v>
      </c>
      <c r="F53" s="1">
        <f t="shared" si="5"/>
        <v>0.08755426442018395</v>
      </c>
      <c r="H53">
        <v>216.778153919865</v>
      </c>
      <c r="I53" s="1">
        <f t="shared" si="1"/>
        <v>0.009422685811443628</v>
      </c>
      <c r="J53" s="1">
        <f t="shared" si="0"/>
        <v>0.11912018854899875</v>
      </c>
      <c r="K53" s="1">
        <f t="shared" si="4"/>
        <v>0.25063719811919855</v>
      </c>
    </row>
    <row r="54" spans="1:11" ht="12.75">
      <c r="A54" s="4">
        <v>27395</v>
      </c>
      <c r="C54">
        <v>208.225132031399</v>
      </c>
      <c r="D54" s="1">
        <f t="shared" si="3"/>
        <v>-0.01218335705354936</v>
      </c>
      <c r="E54" s="1">
        <f t="shared" si="2"/>
        <v>-0.1367907854589847</v>
      </c>
      <c r="F54" s="1">
        <f t="shared" si="5"/>
        <v>0.045633349043541424</v>
      </c>
      <c r="H54">
        <v>217.018067540879</v>
      </c>
      <c r="I54" s="1">
        <f t="shared" si="1"/>
        <v>0.001106724163278458</v>
      </c>
      <c r="J54" s="1">
        <f t="shared" si="0"/>
        <v>0.013361828258738218</v>
      </c>
      <c r="K54" s="1">
        <f t="shared" si="4"/>
        <v>0.23158486339251422</v>
      </c>
    </row>
    <row r="55" spans="1:11" ht="12.75">
      <c r="A55" s="4">
        <v>27426</v>
      </c>
      <c r="C55">
        <v>202.177065093743</v>
      </c>
      <c r="D55" s="1">
        <f t="shared" si="3"/>
        <v>-0.029045806712438435</v>
      </c>
      <c r="E55" s="1">
        <f t="shared" si="2"/>
        <v>-0.2979227505198634</v>
      </c>
      <c r="F55" s="1">
        <f t="shared" si="5"/>
        <v>0.0009131448792230122</v>
      </c>
      <c r="H55">
        <v>215.384187944654</v>
      </c>
      <c r="I55" s="1">
        <f t="shared" si="1"/>
        <v>-0.007528772211176526</v>
      </c>
      <c r="J55" s="1">
        <f t="shared" si="0"/>
        <v>-0.08669654078623501</v>
      </c>
      <c r="K55" s="1">
        <f t="shared" si="4"/>
        <v>0.20569297098592182</v>
      </c>
    </row>
    <row r="56" spans="1:11" ht="12.75">
      <c r="A56" s="4">
        <v>27454</v>
      </c>
      <c r="C56">
        <v>199.651934447566</v>
      </c>
      <c r="D56" s="1">
        <f t="shared" si="3"/>
        <v>-0.012489698794500733</v>
      </c>
      <c r="E56" s="1">
        <f t="shared" si="2"/>
        <v>-0.13999769364424242</v>
      </c>
      <c r="F56" s="1">
        <f t="shared" si="5"/>
        <v>-0.025909481700590434</v>
      </c>
      <c r="H56">
        <v>213.268992855929</v>
      </c>
      <c r="I56" s="1">
        <f t="shared" si="1"/>
        <v>-0.009820568115559706</v>
      </c>
      <c r="J56" s="1">
        <f t="shared" si="0"/>
        <v>-0.11168537861814387</v>
      </c>
      <c r="K56" s="1">
        <f t="shared" si="4"/>
        <v>0.18441863923897905</v>
      </c>
    </row>
    <row r="57" spans="1:11" ht="12.75">
      <c r="A57" s="4">
        <v>27485</v>
      </c>
      <c r="C57">
        <v>195.724755065361</v>
      </c>
      <c r="D57" s="1">
        <f t="shared" si="3"/>
        <v>-0.01967012938327618</v>
      </c>
      <c r="E57" s="1">
        <f t="shared" si="2"/>
        <v>-0.21210774871718585</v>
      </c>
      <c r="F57" s="1">
        <f t="shared" si="5"/>
        <v>-0.042928772749206014</v>
      </c>
      <c r="H57">
        <v>210.621250550972</v>
      </c>
      <c r="I57" s="1">
        <f t="shared" si="1"/>
        <v>-0.012415036379646867</v>
      </c>
      <c r="J57" s="1">
        <f t="shared" si="0"/>
        <v>-0.13921710565702639</v>
      </c>
      <c r="K57" s="1">
        <f t="shared" si="4"/>
        <v>0.16209550951315088</v>
      </c>
    </row>
    <row r="58" spans="1:11" ht="12.75">
      <c r="A58" s="4">
        <v>27515</v>
      </c>
      <c r="C58">
        <v>193.24457335112</v>
      </c>
      <c r="D58" s="1">
        <f t="shared" si="3"/>
        <v>-0.012671783461487762</v>
      </c>
      <c r="E58" s="1">
        <f t="shared" si="2"/>
        <v>-0.1418986503197972</v>
      </c>
      <c r="F58" s="1">
        <f t="shared" si="5"/>
        <v>-0.07357420435651112</v>
      </c>
      <c r="H58">
        <v>207.372611129193</v>
      </c>
      <c r="I58" s="1">
        <f t="shared" si="1"/>
        <v>-0.015424081916144645</v>
      </c>
      <c r="J58" s="1">
        <f t="shared" si="0"/>
        <v>-0.17016736775672148</v>
      </c>
      <c r="K58" s="1">
        <f t="shared" si="4"/>
        <v>0.12650105904208783</v>
      </c>
    </row>
    <row r="59" spans="1:11" ht="12.75">
      <c r="A59" s="4">
        <v>27546</v>
      </c>
      <c r="C59">
        <v>191.115697689225</v>
      </c>
      <c r="D59" s="1">
        <f t="shared" si="3"/>
        <v>-0.01101648354195652</v>
      </c>
      <c r="E59" s="1">
        <f t="shared" si="2"/>
        <v>-0.12447482485873096</v>
      </c>
      <c r="F59" s="1">
        <f t="shared" si="5"/>
        <v>-0.08090099144866507</v>
      </c>
      <c r="H59">
        <v>204.243241627047</v>
      </c>
      <c r="I59" s="1">
        <f t="shared" si="1"/>
        <v>-0.01509056323834579</v>
      </c>
      <c r="J59" s="1">
        <f t="shared" si="0"/>
        <v>-0.1667878712994697</v>
      </c>
      <c r="K59" s="1">
        <f t="shared" si="4"/>
        <v>0.0814601076970317</v>
      </c>
    </row>
    <row r="60" spans="1:11" ht="12.75">
      <c r="A60" s="4">
        <v>27576</v>
      </c>
      <c r="C60">
        <v>190.487144655666</v>
      </c>
      <c r="D60" s="1">
        <f t="shared" si="3"/>
        <v>-0.0032888613607297552</v>
      </c>
      <c r="E60" s="1">
        <f t="shared" si="2"/>
        <v>-0.03876020887258269</v>
      </c>
      <c r="F60" s="1">
        <f t="shared" si="5"/>
        <v>-0.10522896077765927</v>
      </c>
      <c r="H60">
        <v>201.865136857186</v>
      </c>
      <c r="I60" s="1">
        <f t="shared" si="1"/>
        <v>-0.011643493076767193</v>
      </c>
      <c r="J60" s="1">
        <f t="shared" si="0"/>
        <v>-0.1311125790648353</v>
      </c>
      <c r="K60" s="1">
        <f t="shared" si="4"/>
        <v>0.04097876273198375</v>
      </c>
    </row>
    <row r="61" spans="1:11" ht="12.75">
      <c r="A61" s="4">
        <v>27607</v>
      </c>
      <c r="C61">
        <v>191.309403913668</v>
      </c>
      <c r="D61" s="1">
        <f t="shared" si="3"/>
        <v>0.004316612858512721</v>
      </c>
      <c r="E61" s="1">
        <f t="shared" si="2"/>
        <v>0.0530470100874878</v>
      </c>
      <c r="F61" s="1">
        <f t="shared" si="5"/>
        <v>-0.07562532337565173</v>
      </c>
      <c r="H61">
        <v>200.380745020677</v>
      </c>
      <c r="I61" s="1">
        <f t="shared" si="1"/>
        <v>-0.007353383846360537</v>
      </c>
      <c r="J61" s="1">
        <f t="shared" si="0"/>
        <v>-0.084757882078912</v>
      </c>
      <c r="K61" s="1">
        <f t="shared" si="4"/>
        <v>0.010199088953865586</v>
      </c>
    </row>
    <row r="62" spans="1:11" ht="12.75">
      <c r="A62" s="4">
        <v>27638</v>
      </c>
      <c r="C62">
        <v>191.78326777669</v>
      </c>
      <c r="D62" s="1">
        <f t="shared" si="3"/>
        <v>0.0024769501829394105</v>
      </c>
      <c r="E62" s="1">
        <f t="shared" si="2"/>
        <v>0.03013169282118877</v>
      </c>
      <c r="F62" s="1">
        <f t="shared" si="5"/>
        <v>-0.11206848723756954</v>
      </c>
      <c r="H62">
        <v>199.684672808984</v>
      </c>
      <c r="I62" s="1">
        <f t="shared" si="1"/>
        <v>-0.0034737479971999326</v>
      </c>
      <c r="J62" s="1">
        <f t="shared" si="0"/>
        <v>-0.04089770906888057</v>
      </c>
      <c r="K62" s="1">
        <f t="shared" si="4"/>
        <v>-0.025484004023158157</v>
      </c>
    </row>
    <row r="63" spans="1:11" ht="12.75">
      <c r="A63" s="4">
        <v>27668</v>
      </c>
      <c r="C63">
        <v>194.349512353491</v>
      </c>
      <c r="D63" s="1">
        <f t="shared" si="3"/>
        <v>0.013380961783324676</v>
      </c>
      <c r="E63" s="1">
        <f t="shared" si="2"/>
        <v>0.17293215469511214</v>
      </c>
      <c r="F63" s="1">
        <f t="shared" si="5"/>
        <v>-0.09081708923031842</v>
      </c>
      <c r="H63">
        <v>199.696102366535</v>
      </c>
      <c r="I63" s="1">
        <f t="shared" si="1"/>
        <v>5.723803129312003E-05</v>
      </c>
      <c r="J63" s="1">
        <f t="shared" si="0"/>
        <v>0.000687072645464637</v>
      </c>
      <c r="K63" s="1">
        <f t="shared" si="4"/>
        <v>-0.05300541433160238</v>
      </c>
    </row>
    <row r="64" spans="1:11" ht="12.75">
      <c r="A64" s="4">
        <v>27699</v>
      </c>
      <c r="C64">
        <v>195.811042078667</v>
      </c>
      <c r="D64" s="1">
        <f t="shared" si="3"/>
        <v>0.007520110071167491</v>
      </c>
      <c r="E64" s="1">
        <f t="shared" si="2"/>
        <v>0.0940689198987601</v>
      </c>
      <c r="F64" s="1">
        <f t="shared" si="5"/>
        <v>-0.09028867163344094</v>
      </c>
      <c r="H64">
        <v>200.269703408767</v>
      </c>
      <c r="I64" s="1">
        <f t="shared" si="1"/>
        <v>0.002872369742996591</v>
      </c>
      <c r="J64" s="1">
        <f t="shared" si="0"/>
        <v>0.03501821796255489</v>
      </c>
      <c r="K64" s="1">
        <f t="shared" si="4"/>
        <v>-0.06744854937611094</v>
      </c>
    </row>
    <row r="65" spans="1:11" ht="12.75">
      <c r="A65" s="4">
        <v>27729</v>
      </c>
      <c r="C65">
        <v>200.72102293846</v>
      </c>
      <c r="D65" s="1">
        <f t="shared" si="3"/>
        <v>0.02507509692849927</v>
      </c>
      <c r="E65" s="1">
        <f t="shared" si="2"/>
        <v>0.3460717049583246</v>
      </c>
      <c r="F65" s="1">
        <f t="shared" si="5"/>
        <v>-0.04778272865761271</v>
      </c>
      <c r="H65">
        <v>202.203802782904</v>
      </c>
      <c r="I65" s="1">
        <f t="shared" si="1"/>
        <v>0.009657473602931161</v>
      </c>
      <c r="J65" s="1">
        <f t="shared" si="0"/>
        <v>0.12224782369825826</v>
      </c>
      <c r="K65" s="1">
        <f t="shared" si="4"/>
        <v>-0.06723164153500723</v>
      </c>
    </row>
    <row r="66" spans="1:11" ht="12.75">
      <c r="A66" s="4">
        <v>27760</v>
      </c>
      <c r="C66">
        <v>204.673238362903</v>
      </c>
      <c r="D66" s="1">
        <f t="shared" si="3"/>
        <v>0.01969009208195751</v>
      </c>
      <c r="E66" s="1">
        <f t="shared" si="2"/>
        <v>0.2636255352245931</v>
      </c>
      <c r="F66" s="1">
        <f t="shared" si="5"/>
        <v>-0.017057948931738</v>
      </c>
      <c r="H66">
        <v>205.635971773108</v>
      </c>
      <c r="I66" s="1">
        <f t="shared" si="1"/>
        <v>0.016973810299151182</v>
      </c>
      <c r="J66" s="1">
        <f t="shared" si="0"/>
        <v>0.22381909846938708</v>
      </c>
      <c r="K66" s="1">
        <f t="shared" si="4"/>
        <v>-0.052447687405690294</v>
      </c>
    </row>
    <row r="67" spans="1:11" ht="12.75">
      <c r="A67" s="4">
        <v>27791</v>
      </c>
      <c r="C67">
        <v>210.085773759331</v>
      </c>
      <c r="D67" s="1">
        <f t="shared" si="3"/>
        <v>0.026444763564209252</v>
      </c>
      <c r="E67" s="1">
        <f t="shared" si="2"/>
        <v>0.3678138656814185</v>
      </c>
      <c r="F67" s="1">
        <f t="shared" si="5"/>
        <v>0.03911773406108641</v>
      </c>
      <c r="H67">
        <v>210.581169789283</v>
      </c>
      <c r="I67" s="1">
        <f t="shared" si="1"/>
        <v>0.02404831204158856</v>
      </c>
      <c r="J67" s="1">
        <f t="shared" si="0"/>
        <v>0.3299807424793735</v>
      </c>
      <c r="K67" s="1">
        <f t="shared" si="4"/>
        <v>-0.022299771404784875</v>
      </c>
    </row>
    <row r="68" spans="1:11" ht="12.75">
      <c r="A68" s="4">
        <v>27820</v>
      </c>
      <c r="C68">
        <v>216.357718017807</v>
      </c>
      <c r="D68" s="1">
        <f t="shared" si="3"/>
        <v>0.029854207385127274</v>
      </c>
      <c r="E68" s="1">
        <f t="shared" si="2"/>
        <v>0.4233410383789966</v>
      </c>
      <c r="F68" s="1">
        <f t="shared" si="5"/>
        <v>0.08367453897436893</v>
      </c>
      <c r="H68">
        <v>216.968065436071</v>
      </c>
      <c r="I68" s="1">
        <f t="shared" si="1"/>
        <v>0.030329851682270578</v>
      </c>
      <c r="J68" s="1">
        <f aca="true" t="shared" si="6" ref="J68:J131">(H68/H67)^12-1</f>
        <v>0.43124965019026296</v>
      </c>
      <c r="K68" s="1">
        <f t="shared" si="4"/>
        <v>0.017344633791377406</v>
      </c>
    </row>
    <row r="69" spans="1:11" ht="12.75">
      <c r="A69" s="4">
        <v>27851</v>
      </c>
      <c r="C69">
        <v>223.714877588165</v>
      </c>
      <c r="D69" s="1">
        <f t="shared" si="3"/>
        <v>0.034004608838370504</v>
      </c>
      <c r="E69" s="1">
        <f t="shared" si="2"/>
        <v>0.49372171417549415</v>
      </c>
      <c r="F69" s="1">
        <f t="shared" si="5"/>
        <v>0.14300757465991915</v>
      </c>
      <c r="H69">
        <v>224.849107278582</v>
      </c>
      <c r="I69" s="1">
        <f aca="true" t="shared" si="7" ref="I69:I132">(H69-H68)/H68</f>
        <v>0.03632351068195863</v>
      </c>
      <c r="J69" s="1">
        <f t="shared" si="6"/>
        <v>0.534419861290164</v>
      </c>
      <c r="K69" s="1">
        <f t="shared" si="4"/>
        <v>0.06755185761356378</v>
      </c>
    </row>
    <row r="70" spans="1:11" ht="12.75">
      <c r="A70" s="4">
        <v>27881</v>
      </c>
      <c r="C70">
        <v>233.264110438838</v>
      </c>
      <c r="D70" s="1">
        <f t="shared" si="3"/>
        <v>0.04268483595557787</v>
      </c>
      <c r="E70" s="1">
        <f t="shared" si="2"/>
        <v>0.6513407204601331</v>
      </c>
      <c r="F70" s="1">
        <f t="shared" si="5"/>
        <v>0.2070926825717564</v>
      </c>
      <c r="H70">
        <v>233.579227765282</v>
      </c>
      <c r="I70" s="1">
        <f t="shared" si="7"/>
        <v>0.03882657392934906</v>
      </c>
      <c r="J70" s="1">
        <f t="shared" si="6"/>
        <v>0.5794890082289308</v>
      </c>
      <c r="K70" s="1">
        <f t="shared" si="4"/>
        <v>0.12637453178309221</v>
      </c>
    </row>
    <row r="71" spans="1:11" ht="12.75">
      <c r="A71" s="4">
        <v>27912</v>
      </c>
      <c r="C71">
        <v>240.761823559439</v>
      </c>
      <c r="D71" s="1">
        <f t="shared" si="3"/>
        <v>0.032142591959370005</v>
      </c>
      <c r="E71" s="1">
        <f aca="true" t="shared" si="8" ref="E71:E134">(C71/C70)^12-1</f>
        <v>0.461761092008679</v>
      </c>
      <c r="F71" s="1">
        <f t="shared" si="5"/>
        <v>0.25977000565879227</v>
      </c>
      <c r="H71">
        <v>242.491619314397</v>
      </c>
      <c r="I71" s="1">
        <f t="shared" si="7"/>
        <v>0.03815575397856372</v>
      </c>
      <c r="J71" s="1">
        <f t="shared" si="6"/>
        <v>0.5672929662805861</v>
      </c>
      <c r="K71" s="1">
        <f t="shared" si="4"/>
        <v>0.18726875554194564</v>
      </c>
    </row>
    <row r="72" spans="1:11" ht="12.75">
      <c r="A72" s="4">
        <v>27942</v>
      </c>
      <c r="C72">
        <v>252.295855914301</v>
      </c>
      <c r="D72" s="1">
        <f aca="true" t="shared" si="9" ref="D72:D135">(C72-C71)/C71</f>
        <v>0.04790640054283564</v>
      </c>
      <c r="E72" s="1">
        <f t="shared" si="8"/>
        <v>0.7533552419523837</v>
      </c>
      <c r="F72" s="1">
        <f t="shared" si="5"/>
        <v>0.32447707361230865</v>
      </c>
      <c r="H72">
        <v>251.981664673733</v>
      </c>
      <c r="I72" s="1">
        <f t="shared" si="7"/>
        <v>0.039135560173862716</v>
      </c>
      <c r="J72" s="1">
        <f t="shared" si="6"/>
        <v>0.5851358359508285</v>
      </c>
      <c r="K72" s="1">
        <f t="shared" si="4"/>
        <v>0.248267375916442</v>
      </c>
    </row>
    <row r="73" spans="1:11" ht="12.75">
      <c r="A73" s="4">
        <v>27973</v>
      </c>
      <c r="C73">
        <v>261.946107831631</v>
      </c>
      <c r="D73" s="1">
        <f t="shared" si="9"/>
        <v>0.03824974406479347</v>
      </c>
      <c r="E73" s="1">
        <f t="shared" si="8"/>
        <v>0.568996564705534</v>
      </c>
      <c r="F73" s="1">
        <f t="shared" si="5"/>
        <v>0.3692275574170895</v>
      </c>
      <c r="H73">
        <v>261.546292020922</v>
      </c>
      <c r="I73" s="1">
        <f t="shared" si="7"/>
        <v>0.03795763219349045</v>
      </c>
      <c r="J73" s="1">
        <f t="shared" si="6"/>
        <v>0.5637075023838112</v>
      </c>
      <c r="K73" s="1">
        <f t="shared" si="4"/>
        <v>0.3052466293302453</v>
      </c>
    </row>
    <row r="74" spans="1:11" ht="12.75">
      <c r="A74" s="4">
        <v>28004</v>
      </c>
      <c r="C74">
        <v>274.343407400666</v>
      </c>
      <c r="D74" s="1">
        <f t="shared" si="9"/>
        <v>0.04732767236611704</v>
      </c>
      <c r="E74" s="1">
        <f t="shared" si="8"/>
        <v>0.7417705482159367</v>
      </c>
      <c r="F74" s="1">
        <f t="shared" si="5"/>
        <v>0.4304866664390556</v>
      </c>
      <c r="H74">
        <v>271.208734816002</v>
      </c>
      <c r="I74" s="1">
        <f t="shared" si="7"/>
        <v>0.03694352812429491</v>
      </c>
      <c r="J74" s="1">
        <f t="shared" si="6"/>
        <v>0.5454724392977557</v>
      </c>
      <c r="K74" s="1">
        <f t="shared" si="4"/>
        <v>0.35818503744369534</v>
      </c>
    </row>
    <row r="75" spans="1:11" ht="12.75">
      <c r="A75" s="4">
        <v>28034</v>
      </c>
      <c r="C75">
        <v>286.546260953273</v>
      </c>
      <c r="D75" s="1">
        <f t="shared" si="9"/>
        <v>0.04448021429866286</v>
      </c>
      <c r="E75" s="1">
        <f t="shared" si="8"/>
        <v>0.6857866492779816</v>
      </c>
      <c r="F75" s="1">
        <f t="shared" si="5"/>
        <v>0.4743863130054616</v>
      </c>
      <c r="H75">
        <v>281.091495353574</v>
      </c>
      <c r="I75" s="1">
        <f t="shared" si="7"/>
        <v>0.03643968378922903</v>
      </c>
      <c r="J75" s="1">
        <f t="shared" si="6"/>
        <v>0.5364852580747952</v>
      </c>
      <c r="K75" s="1">
        <f t="shared" si="4"/>
        <v>0.4075963026941841</v>
      </c>
    </row>
    <row r="76" spans="1:11" ht="12.75">
      <c r="A76" s="4">
        <v>28065</v>
      </c>
      <c r="C76">
        <v>296.019663507629</v>
      </c>
      <c r="D76" s="1">
        <f t="shared" si="9"/>
        <v>0.03306063922397785</v>
      </c>
      <c r="E76" s="1">
        <f t="shared" si="8"/>
        <v>0.47743974190936744</v>
      </c>
      <c r="F76" s="1">
        <f t="shared" si="5"/>
        <v>0.5117618514521936</v>
      </c>
      <c r="H76">
        <v>290.949742666571</v>
      </c>
      <c r="I76" s="1">
        <f t="shared" si="7"/>
        <v>0.03507131121344221</v>
      </c>
      <c r="J76" s="1">
        <f t="shared" si="6"/>
        <v>0.5123184774385867</v>
      </c>
      <c r="K76" s="1">
        <f t="shared" si="4"/>
        <v>0.45278960179373007</v>
      </c>
    </row>
    <row r="77" spans="1:11" ht="12.75">
      <c r="A77" s="4">
        <v>28095</v>
      </c>
      <c r="C77">
        <v>308.906523342703</v>
      </c>
      <c r="D77" s="1">
        <f t="shared" si="9"/>
        <v>0.0435337966484172</v>
      </c>
      <c r="E77" s="1">
        <f t="shared" si="8"/>
        <v>0.6675475555769395</v>
      </c>
      <c r="F77" s="1">
        <f t="shared" si="5"/>
        <v>0.538984401436675</v>
      </c>
      <c r="H77">
        <v>300.247942818958</v>
      </c>
      <c r="I77" s="1">
        <f t="shared" si="7"/>
        <v>0.03195809718602411</v>
      </c>
      <c r="J77" s="1">
        <f t="shared" si="6"/>
        <v>0.4586287073236217</v>
      </c>
      <c r="K77" s="1">
        <f t="shared" si="4"/>
        <v>0.4848778246832431</v>
      </c>
    </row>
    <row r="78" spans="1:11" ht="12.75">
      <c r="A78" s="4">
        <v>28126</v>
      </c>
      <c r="C78">
        <v>313.119409306893</v>
      </c>
      <c r="D78" s="1">
        <f t="shared" si="9"/>
        <v>0.013638060856086794</v>
      </c>
      <c r="E78" s="1">
        <f t="shared" si="8"/>
        <v>0.17650807639084465</v>
      </c>
      <c r="F78" s="1">
        <f t="shared" si="5"/>
        <v>0.5298502716398406</v>
      </c>
      <c r="H78">
        <v>307.828242783294</v>
      </c>
      <c r="I78" s="1">
        <f t="shared" si="7"/>
        <v>0.025246800671359596</v>
      </c>
      <c r="J78" s="1">
        <f t="shared" si="6"/>
        <v>0.3487798608600621</v>
      </c>
      <c r="K78" s="1">
        <f t="shared" si="4"/>
        <v>0.4969571720795115</v>
      </c>
    </row>
    <row r="79" spans="1:11" ht="12.75">
      <c r="A79" s="4">
        <v>28157</v>
      </c>
      <c r="C79">
        <v>329.339457365478</v>
      </c>
      <c r="D79" s="1">
        <f t="shared" si="9"/>
        <v>0.051801477572051426</v>
      </c>
      <c r="E79" s="1">
        <f t="shared" si="8"/>
        <v>0.8331808799181755</v>
      </c>
      <c r="F79" s="1">
        <f t="shared" si="5"/>
        <v>0.5676428321260868</v>
      </c>
      <c r="H79">
        <v>315.645263138389</v>
      </c>
      <c r="I79" s="1">
        <f t="shared" si="7"/>
        <v>0.025394097320037168</v>
      </c>
      <c r="J79" s="1">
        <f t="shared" si="6"/>
        <v>0.3511070407871122</v>
      </c>
      <c r="K79" s="1">
        <f t="shared" si="4"/>
        <v>0.4989244454014472</v>
      </c>
    </row>
    <row r="80" spans="1:11" ht="12.75">
      <c r="A80" s="4">
        <v>28185</v>
      </c>
      <c r="C80">
        <v>335.714117838054</v>
      </c>
      <c r="D80" s="1">
        <f t="shared" si="9"/>
        <v>0.019355896568147485</v>
      </c>
      <c r="E80" s="1">
        <f t="shared" si="8"/>
        <v>0.2586647622319769</v>
      </c>
      <c r="F80" s="1">
        <f t="shared" si="5"/>
        <v>0.5516623160650249</v>
      </c>
      <c r="H80">
        <v>322.361383224824</v>
      </c>
      <c r="I80" s="1">
        <f t="shared" si="7"/>
        <v>0.021277430301529506</v>
      </c>
      <c r="J80" s="1">
        <f t="shared" si="6"/>
        <v>0.28743351889510627</v>
      </c>
      <c r="K80" s="1">
        <f aca="true" t="shared" si="10" ref="K80:K143">(H80-H68)/H68</f>
        <v>0.48575497770572534</v>
      </c>
    </row>
    <row r="81" spans="1:11" ht="12.75">
      <c r="A81" s="4">
        <v>28216</v>
      </c>
      <c r="C81">
        <v>352.960210109322</v>
      </c>
      <c r="D81" s="1">
        <f t="shared" si="9"/>
        <v>0.051371364368976026</v>
      </c>
      <c r="E81" s="1">
        <f t="shared" si="8"/>
        <v>0.824205372351162</v>
      </c>
      <c r="F81" s="1">
        <f t="shared" si="5"/>
        <v>0.5777234572618982</v>
      </c>
      <c r="H81">
        <v>330.247061582397</v>
      </c>
      <c r="I81" s="1">
        <f t="shared" si="7"/>
        <v>0.024462230179950875</v>
      </c>
      <c r="J81" s="1">
        <f t="shared" si="6"/>
        <v>0.3364460072208657</v>
      </c>
      <c r="K81" s="1">
        <f t="shared" si="10"/>
        <v>0.46874971210461497</v>
      </c>
    </row>
    <row r="82" spans="1:11" ht="12.75">
      <c r="A82" s="4">
        <v>28246</v>
      </c>
      <c r="C82">
        <v>361.335686421732</v>
      </c>
      <c r="D82" s="1">
        <f t="shared" si="9"/>
        <v>0.023729236532967476</v>
      </c>
      <c r="E82" s="1">
        <f t="shared" si="8"/>
        <v>0.32501647119968324</v>
      </c>
      <c r="F82" s="1">
        <f t="shared" si="5"/>
        <v>0.5490410665487886</v>
      </c>
      <c r="H82">
        <v>337.059190410081</v>
      </c>
      <c r="I82" s="1">
        <f t="shared" si="7"/>
        <v>0.020627371504967483</v>
      </c>
      <c r="J82" s="1">
        <f t="shared" si="6"/>
        <v>0.27763421705622626</v>
      </c>
      <c r="K82" s="1">
        <f t="shared" si="10"/>
        <v>0.4430186863567484</v>
      </c>
    </row>
    <row r="83" spans="1:11" ht="12.75">
      <c r="A83" s="4">
        <v>28277</v>
      </c>
      <c r="C83">
        <v>378.108602184571</v>
      </c>
      <c r="D83" s="1">
        <f t="shared" si="9"/>
        <v>0.0464192062758576</v>
      </c>
      <c r="E83" s="1">
        <f t="shared" si="8"/>
        <v>0.7237267708324753</v>
      </c>
      <c r="F83" s="1">
        <f aca="true" t="shared" si="11" ref="F83:F146">(C83-C71)/C71</f>
        <v>0.5704674295724629</v>
      </c>
      <c r="H83">
        <v>344.613925388274</v>
      </c>
      <c r="I83" s="1">
        <f t="shared" si="7"/>
        <v>0.022413674491419792</v>
      </c>
      <c r="J83" s="1">
        <f t="shared" si="6"/>
        <v>0.30472743037460504</v>
      </c>
      <c r="K83" s="1">
        <f t="shared" si="10"/>
        <v>0.4211374659570096</v>
      </c>
    </row>
    <row r="84" spans="1:11" ht="12.75">
      <c r="A84" s="4">
        <v>28307</v>
      </c>
      <c r="C84">
        <v>387.310714303421</v>
      </c>
      <c r="D84" s="1">
        <f t="shared" si="9"/>
        <v>0.024337219692129715</v>
      </c>
      <c r="E84" s="1">
        <f t="shared" si="8"/>
        <v>0.33449035461680277</v>
      </c>
      <c r="F84" s="1">
        <f t="shared" si="11"/>
        <v>0.5351449705736798</v>
      </c>
      <c r="H84">
        <v>351.896597409136</v>
      </c>
      <c r="I84" s="1">
        <f t="shared" si="7"/>
        <v>0.02113284311612378</v>
      </c>
      <c r="J84" s="1">
        <f t="shared" si="6"/>
        <v>0.28524800291235497</v>
      </c>
      <c r="K84" s="1">
        <f t="shared" si="10"/>
        <v>0.39651667856378875</v>
      </c>
    </row>
    <row r="85" spans="1:11" ht="12.75">
      <c r="A85" s="4">
        <v>28338</v>
      </c>
      <c r="C85">
        <v>403.483745347038</v>
      </c>
      <c r="D85" s="1">
        <f t="shared" si="9"/>
        <v>0.04175725185579811</v>
      </c>
      <c r="E85" s="1">
        <f t="shared" si="8"/>
        <v>0.6337981053236661</v>
      </c>
      <c r="F85" s="1">
        <f t="shared" si="11"/>
        <v>0.5403311340910703</v>
      </c>
      <c r="H85">
        <v>359.13265872155</v>
      </c>
      <c r="I85" s="1">
        <f t="shared" si="7"/>
        <v>0.020563032907081273</v>
      </c>
      <c r="J85" s="1">
        <f t="shared" si="6"/>
        <v>0.27666807365388335</v>
      </c>
      <c r="K85" s="1">
        <f t="shared" si="10"/>
        <v>0.37311317222888296</v>
      </c>
    </row>
    <row r="86" spans="1:11" ht="12.75">
      <c r="A86" s="4">
        <v>28369</v>
      </c>
      <c r="C86">
        <v>415.739462119159</v>
      </c>
      <c r="D86" s="1">
        <f t="shared" si="9"/>
        <v>0.03037474721956841</v>
      </c>
      <c r="E86" s="1">
        <f t="shared" si="8"/>
        <v>0.4319982119104391</v>
      </c>
      <c r="F86" s="1">
        <f t="shared" si="11"/>
        <v>0.5153980409377598</v>
      </c>
      <c r="H86">
        <v>366.505083875722</v>
      </c>
      <c r="I86" s="1">
        <f t="shared" si="7"/>
        <v>0.02052841749457303</v>
      </c>
      <c r="J86" s="1">
        <f t="shared" si="6"/>
        <v>0.2761485469125422</v>
      </c>
      <c r="K86" s="1">
        <f t="shared" si="10"/>
        <v>0.3513764006324227</v>
      </c>
    </row>
    <row r="87" spans="1:11" ht="12.75">
      <c r="A87" s="4">
        <v>28399</v>
      </c>
      <c r="C87">
        <v>431.631030263852</v>
      </c>
      <c r="D87" s="1">
        <f t="shared" si="9"/>
        <v>0.03822482490280936</v>
      </c>
      <c r="E87" s="1">
        <f t="shared" si="8"/>
        <v>0.5685447321595047</v>
      </c>
      <c r="F87" s="1">
        <f t="shared" si="11"/>
        <v>0.5063223258538274</v>
      </c>
      <c r="H87">
        <v>376.116134158419</v>
      </c>
      <c r="I87" s="1">
        <f t="shared" si="7"/>
        <v>0.02622351150238349</v>
      </c>
      <c r="J87" s="1">
        <f t="shared" si="6"/>
        <v>0.36428003949700516</v>
      </c>
      <c r="K87" s="1">
        <f t="shared" si="10"/>
        <v>0.3380559012833785</v>
      </c>
    </row>
    <row r="88" spans="1:11" ht="12.75">
      <c r="A88" s="4">
        <v>28430</v>
      </c>
      <c r="C88">
        <v>444.145025662739</v>
      </c>
      <c r="D88" s="1">
        <f t="shared" si="9"/>
        <v>0.028992344204811497</v>
      </c>
      <c r="E88" s="1">
        <f t="shared" si="8"/>
        <v>0.40911268021193914</v>
      </c>
      <c r="F88" s="1">
        <f t="shared" si="11"/>
        <v>0.5003902794832159</v>
      </c>
      <c r="H88">
        <v>387.141428601417</v>
      </c>
      <c r="I88" s="1">
        <f t="shared" si="7"/>
        <v>0.029313537606323846</v>
      </c>
      <c r="J88" s="1">
        <f t="shared" si="6"/>
        <v>0.41439989761407103</v>
      </c>
      <c r="K88" s="1">
        <f t="shared" si="10"/>
        <v>0.3306127204418319</v>
      </c>
    </row>
    <row r="89" spans="1:11" ht="12.75">
      <c r="A89" s="4">
        <v>28460</v>
      </c>
      <c r="C89">
        <v>459.761343938546</v>
      </c>
      <c r="D89" s="1">
        <f t="shared" si="9"/>
        <v>0.03516040341216219</v>
      </c>
      <c r="E89" s="1">
        <f t="shared" si="8"/>
        <v>0.51388126345704</v>
      </c>
      <c r="F89" s="1">
        <f t="shared" si="11"/>
        <v>0.48835103565774707</v>
      </c>
      <c r="H89">
        <v>398.479535533534</v>
      </c>
      <c r="I89" s="1">
        <f t="shared" si="7"/>
        <v>0.02928673113873895</v>
      </c>
      <c r="J89" s="1">
        <f t="shared" si="6"/>
        <v>0.41395793741522335</v>
      </c>
      <c r="K89" s="1">
        <f t="shared" si="10"/>
        <v>0.3271682456582464</v>
      </c>
    </row>
    <row r="90" spans="1:11" ht="12.75">
      <c r="A90" s="4">
        <v>28491</v>
      </c>
      <c r="C90">
        <v>471.551789115622</v>
      </c>
      <c r="D90" s="1">
        <f t="shared" si="9"/>
        <v>0.025644707482523694</v>
      </c>
      <c r="E90" s="1">
        <f t="shared" si="8"/>
        <v>0.35507495924788257</v>
      </c>
      <c r="F90" s="1">
        <f t="shared" si="11"/>
        <v>0.5059807060808776</v>
      </c>
      <c r="H90">
        <v>403.93924545955</v>
      </c>
      <c r="I90" s="1">
        <f t="shared" si="7"/>
        <v>0.013701355876923284</v>
      </c>
      <c r="J90" s="1">
        <f t="shared" si="6"/>
        <v>0.17738996139063778</v>
      </c>
      <c r="K90" s="1">
        <f t="shared" si="10"/>
        <v>0.31222282207521995</v>
      </c>
    </row>
    <row r="91" spans="1:11" ht="12.75">
      <c r="A91" s="4">
        <v>28522</v>
      </c>
      <c r="C91">
        <v>491.838930860102</v>
      </c>
      <c r="D91" s="1">
        <f t="shared" si="9"/>
        <v>0.04302208625382965</v>
      </c>
      <c r="E91" s="1">
        <f t="shared" si="8"/>
        <v>0.6577615324295467</v>
      </c>
      <c r="F91" s="1">
        <f t="shared" si="11"/>
        <v>0.4934102788488335</v>
      </c>
      <c r="H91">
        <v>411.874341545925</v>
      </c>
      <c r="I91" s="1">
        <f t="shared" si="7"/>
        <v>0.01964428110308384</v>
      </c>
      <c r="J91" s="1">
        <f t="shared" si="6"/>
        <v>0.2629444621636312</v>
      </c>
      <c r="K91" s="1">
        <f t="shared" si="10"/>
        <v>0.30486463649336026</v>
      </c>
    </row>
    <row r="92" spans="1:11" ht="12.75">
      <c r="A92" s="4">
        <v>28550</v>
      </c>
      <c r="C92">
        <v>514.537644611852</v>
      </c>
      <c r="D92" s="1">
        <f t="shared" si="9"/>
        <v>0.04615070570370607</v>
      </c>
      <c r="E92" s="1">
        <f t="shared" si="8"/>
        <v>0.7184267645783713</v>
      </c>
      <c r="F92" s="1">
        <f t="shared" si="11"/>
        <v>0.5326660907959228</v>
      </c>
      <c r="H92">
        <v>423.719152651711</v>
      </c>
      <c r="I92" s="1">
        <f t="shared" si="7"/>
        <v>0.02875831269636219</v>
      </c>
      <c r="J92" s="1">
        <f t="shared" si="6"/>
        <v>0.40527166552644545</v>
      </c>
      <c r="K92" s="1">
        <f t="shared" si="10"/>
        <v>0.3144228021760199</v>
      </c>
    </row>
    <row r="93" spans="1:11" ht="12.75">
      <c r="A93" s="4">
        <v>28581</v>
      </c>
      <c r="C93">
        <v>537.377349425601</v>
      </c>
      <c r="D93" s="1">
        <f t="shared" si="9"/>
        <v>0.044388792643108584</v>
      </c>
      <c r="E93" s="1">
        <f t="shared" si="8"/>
        <v>0.6840168514451259</v>
      </c>
      <c r="F93" s="1">
        <f t="shared" si="11"/>
        <v>0.5224870510451012</v>
      </c>
      <c r="H93">
        <v>440.124089662631</v>
      </c>
      <c r="I93" s="1">
        <f t="shared" si="7"/>
        <v>0.03871653407275768</v>
      </c>
      <c r="J93" s="1">
        <f t="shared" si="6"/>
        <v>0.5774824497779911</v>
      </c>
      <c r="K93" s="1">
        <f t="shared" si="10"/>
        <v>0.3327115994726861</v>
      </c>
    </row>
    <row r="94" spans="1:11" ht="12.75">
      <c r="A94" s="4">
        <v>28611</v>
      </c>
      <c r="C94">
        <v>558.965385339545</v>
      </c>
      <c r="D94" s="1">
        <f t="shared" si="9"/>
        <v>0.04017295469751258</v>
      </c>
      <c r="E94" s="1">
        <f t="shared" si="8"/>
        <v>0.6042302123321428</v>
      </c>
      <c r="F94" s="1">
        <f t="shared" si="11"/>
        <v>0.5469420993949378</v>
      </c>
      <c r="H94">
        <v>457.242417540189</v>
      </c>
      <c r="I94" s="1">
        <f t="shared" si="7"/>
        <v>0.03889432157798903</v>
      </c>
      <c r="J94" s="1">
        <f t="shared" si="6"/>
        <v>0.5807255386658929</v>
      </c>
      <c r="K94" s="1">
        <f t="shared" si="10"/>
        <v>0.3565641600927358</v>
      </c>
    </row>
    <row r="95" spans="1:11" ht="12.75">
      <c r="A95" s="4">
        <v>28642</v>
      </c>
      <c r="C95">
        <v>582.569005370576</v>
      </c>
      <c r="D95" s="1">
        <f t="shared" si="9"/>
        <v>0.04222733759567747</v>
      </c>
      <c r="E95" s="1">
        <f t="shared" si="8"/>
        <v>0.6426669757597632</v>
      </c>
      <c r="F95" s="1">
        <f t="shared" si="11"/>
        <v>0.5407451774561824</v>
      </c>
      <c r="H95">
        <v>474.700209557434</v>
      </c>
      <c r="I95" s="1">
        <f t="shared" si="7"/>
        <v>0.03818060474608204</v>
      </c>
      <c r="J95" s="1">
        <f t="shared" si="6"/>
        <v>0.5677432289066104</v>
      </c>
      <c r="K95" s="1">
        <f t="shared" si="10"/>
        <v>0.37748411943189086</v>
      </c>
    </row>
    <row r="96" spans="1:11" ht="12.75">
      <c r="A96" s="4">
        <v>28672</v>
      </c>
      <c r="C96">
        <v>604.602106699205</v>
      </c>
      <c r="D96" s="1">
        <f t="shared" si="9"/>
        <v>0.03782058627477731</v>
      </c>
      <c r="E96" s="1">
        <f t="shared" si="8"/>
        <v>0.5612317460967062</v>
      </c>
      <c r="F96" s="1">
        <f t="shared" si="11"/>
        <v>0.5610260299320224</v>
      </c>
      <c r="H96">
        <v>490.534495317197</v>
      </c>
      <c r="I96" s="1">
        <f t="shared" si="7"/>
        <v>0.033356390919914325</v>
      </c>
      <c r="J96" s="1">
        <f t="shared" si="6"/>
        <v>0.4825234007360968</v>
      </c>
      <c r="K96" s="1">
        <f t="shared" si="10"/>
        <v>0.3939733970967395</v>
      </c>
    </row>
    <row r="97" spans="1:11" ht="12.75">
      <c r="A97" s="4">
        <v>28703</v>
      </c>
      <c r="C97">
        <v>626.751334711456</v>
      </c>
      <c r="D97" s="1">
        <f t="shared" si="9"/>
        <v>0.03663438775159684</v>
      </c>
      <c r="E97" s="1">
        <f t="shared" si="8"/>
        <v>0.5399525401308645</v>
      </c>
      <c r="F97" s="1">
        <f t="shared" si="11"/>
        <v>0.5533496502377926</v>
      </c>
      <c r="H97">
        <v>507.289176022044</v>
      </c>
      <c r="I97" s="1">
        <f t="shared" si="7"/>
        <v>0.03415596836673597</v>
      </c>
      <c r="J97" s="1">
        <f t="shared" si="6"/>
        <v>0.4963476730009255</v>
      </c>
      <c r="K97" s="1">
        <f t="shared" si="10"/>
        <v>0.4125398058419569</v>
      </c>
    </row>
    <row r="98" spans="1:11" ht="12.75">
      <c r="A98" s="4">
        <v>28734</v>
      </c>
      <c r="C98">
        <v>649.945011083616</v>
      </c>
      <c r="D98" s="1">
        <f t="shared" si="9"/>
        <v>0.03700618584695619</v>
      </c>
      <c r="E98" s="1">
        <f t="shared" si="8"/>
        <v>0.5465934412004898</v>
      </c>
      <c r="F98" s="1">
        <f t="shared" si="11"/>
        <v>0.563346928315718</v>
      </c>
      <c r="H98">
        <v>523.014026510758</v>
      </c>
      <c r="I98" s="1">
        <f t="shared" si="7"/>
        <v>0.030997804076999768</v>
      </c>
      <c r="J98" s="1">
        <f t="shared" si="6"/>
        <v>0.44242381238737427</v>
      </c>
      <c r="K98" s="1">
        <f t="shared" si="10"/>
        <v>0.427030754880624</v>
      </c>
    </row>
    <row r="99" spans="1:11" ht="12.75">
      <c r="A99" s="4">
        <v>28764</v>
      </c>
      <c r="C99">
        <v>672.73187290826</v>
      </c>
      <c r="D99" s="1">
        <f t="shared" si="9"/>
        <v>0.0350596764896353</v>
      </c>
      <c r="E99" s="1">
        <f t="shared" si="8"/>
        <v>0.5121144993762499</v>
      </c>
      <c r="F99" s="1">
        <f t="shared" si="11"/>
        <v>0.5585808844582498</v>
      </c>
      <c r="H99">
        <v>535.96504159063</v>
      </c>
      <c r="I99" s="1">
        <f t="shared" si="7"/>
        <v>0.024762271035585016</v>
      </c>
      <c r="J99" s="1">
        <f t="shared" si="6"/>
        <v>0.34115054323596694</v>
      </c>
      <c r="K99" s="1">
        <f t="shared" si="10"/>
        <v>0.42499880466410167</v>
      </c>
    </row>
    <row r="100" spans="1:11" ht="12.75">
      <c r="A100" s="4">
        <v>28795</v>
      </c>
      <c r="C100">
        <v>701.961552533254</v>
      </c>
      <c r="D100" s="1">
        <f t="shared" si="9"/>
        <v>0.04344922665642754</v>
      </c>
      <c r="E100" s="1">
        <f t="shared" si="8"/>
        <v>0.6659265829711358</v>
      </c>
      <c r="F100" s="1">
        <f t="shared" si="11"/>
        <v>0.5804782491615423</v>
      </c>
      <c r="H100">
        <v>549.919903804903</v>
      </c>
      <c r="I100" s="1">
        <f t="shared" si="7"/>
        <v>0.026036888847933</v>
      </c>
      <c r="J100" s="1">
        <f t="shared" si="6"/>
        <v>0.36130582120964094</v>
      </c>
      <c r="K100" s="1">
        <f t="shared" si="10"/>
        <v>0.42046255755044826</v>
      </c>
    </row>
    <row r="101" spans="1:11" ht="12.75">
      <c r="A101" s="4">
        <v>28825</v>
      </c>
      <c r="C101">
        <v>724.862628065797</v>
      </c>
      <c r="D101" s="1">
        <f t="shared" si="9"/>
        <v>0.032624401507314923</v>
      </c>
      <c r="E101" s="1">
        <f t="shared" si="8"/>
        <v>0.46997044007978084</v>
      </c>
      <c r="F101" s="1">
        <f t="shared" si="11"/>
        <v>0.5766062928567691</v>
      </c>
      <c r="H101">
        <v>563.378742548084</v>
      </c>
      <c r="I101" s="1">
        <f t="shared" si="7"/>
        <v>0.024474180057966824</v>
      </c>
      <c r="J101" s="1">
        <f t="shared" si="6"/>
        <v>0.33663308751617116</v>
      </c>
      <c r="K101" s="1">
        <f t="shared" si="10"/>
        <v>0.4138210179194333</v>
      </c>
    </row>
    <row r="102" spans="1:11" ht="12.75">
      <c r="A102" s="4">
        <v>28856</v>
      </c>
      <c r="C102">
        <v>754.532009866954</v>
      </c>
      <c r="D102" s="1">
        <f t="shared" si="9"/>
        <v>0.04093104079641397</v>
      </c>
      <c r="E102" s="1">
        <f t="shared" si="8"/>
        <v>0.6183166927693491</v>
      </c>
      <c r="F102" s="1">
        <f t="shared" si="11"/>
        <v>0.6001042245689513</v>
      </c>
      <c r="H102">
        <v>582.912688916737</v>
      </c>
      <c r="I102" s="1">
        <f t="shared" si="7"/>
        <v>0.03467284952979176</v>
      </c>
      <c r="J102" s="1">
        <f t="shared" si="6"/>
        <v>0.5053470537036462</v>
      </c>
      <c r="K102" s="1">
        <f t="shared" si="10"/>
        <v>0.44307020293008187</v>
      </c>
    </row>
    <row r="103" spans="1:11" ht="12.75">
      <c r="A103" s="4">
        <v>28887</v>
      </c>
      <c r="C103">
        <v>778.385953787099</v>
      </c>
      <c r="D103" s="1">
        <f t="shared" si="9"/>
        <v>0.03161422392716129</v>
      </c>
      <c r="E103" s="1">
        <f t="shared" si="8"/>
        <v>0.45280678303470756</v>
      </c>
      <c r="F103" s="1">
        <f t="shared" si="11"/>
        <v>0.5826033787644639</v>
      </c>
      <c r="H103">
        <v>601.606175229138</v>
      </c>
      <c r="I103" s="1">
        <f t="shared" si="7"/>
        <v>0.03206910171597096</v>
      </c>
      <c r="J103" s="1">
        <f t="shared" si="6"/>
        <v>0.46051262358276746</v>
      </c>
      <c r="K103" s="1">
        <f t="shared" si="10"/>
        <v>0.46065465736728206</v>
      </c>
    </row>
    <row r="104" spans="1:11" ht="12.75">
      <c r="A104" s="4">
        <v>28915</v>
      </c>
      <c r="C104">
        <v>799.638402795372</v>
      </c>
      <c r="D104" s="1">
        <f t="shared" si="9"/>
        <v>0.027303227794480404</v>
      </c>
      <c r="E104" s="1">
        <f t="shared" si="8"/>
        <v>0.3816047957909845</v>
      </c>
      <c r="F104" s="1">
        <f t="shared" si="11"/>
        <v>0.5540911557571059</v>
      </c>
      <c r="H104">
        <v>617.943833095516</v>
      </c>
      <c r="I104" s="1">
        <f t="shared" si="7"/>
        <v>0.02715673232601933</v>
      </c>
      <c r="J104" s="1">
        <f t="shared" si="6"/>
        <v>0.3792424143463695</v>
      </c>
      <c r="K104" s="1">
        <f t="shared" si="10"/>
        <v>0.45838069680898735</v>
      </c>
    </row>
    <row r="105" spans="1:11" ht="12.75">
      <c r="A105" s="4">
        <v>28946</v>
      </c>
      <c r="C105">
        <v>819.956165677943</v>
      </c>
      <c r="D105" s="1">
        <f t="shared" si="9"/>
        <v>0.025408688241515428</v>
      </c>
      <c r="E105" s="1">
        <f t="shared" si="8"/>
        <v>0.35133776697983476</v>
      </c>
      <c r="F105" s="1">
        <f t="shared" si="11"/>
        <v>0.5258480219800641</v>
      </c>
      <c r="H105">
        <v>631.635038691656</v>
      </c>
      <c r="I105" s="1">
        <f t="shared" si="7"/>
        <v>0.022156068016012907</v>
      </c>
      <c r="J105" s="1">
        <f t="shared" si="6"/>
        <v>0.3007880363740545</v>
      </c>
      <c r="K105" s="1">
        <f t="shared" si="10"/>
        <v>0.4351294408261637</v>
      </c>
    </row>
    <row r="106" spans="1:11" ht="12.75">
      <c r="A106" s="4">
        <v>28976</v>
      </c>
      <c r="C106">
        <v>843.988774448972</v>
      </c>
      <c r="D106" s="1">
        <f t="shared" si="9"/>
        <v>0.02930962626661725</v>
      </c>
      <c r="E106" s="1">
        <f t="shared" si="8"/>
        <v>0.414335403179769</v>
      </c>
      <c r="F106" s="1">
        <f t="shared" si="11"/>
        <v>0.5099124142298878</v>
      </c>
      <c r="H106">
        <v>647.039894693669</v>
      </c>
      <c r="I106" s="1">
        <f t="shared" si="7"/>
        <v>0.024388855998112552</v>
      </c>
      <c r="J106" s="1">
        <f t="shared" si="6"/>
        <v>0.33529783003525093</v>
      </c>
      <c r="K106" s="1">
        <f t="shared" si="10"/>
        <v>0.41509157915515976</v>
      </c>
    </row>
    <row r="107" spans="1:11" ht="12.75">
      <c r="A107" s="4">
        <v>29007</v>
      </c>
      <c r="C107">
        <v>877.727005461333</v>
      </c>
      <c r="D107" s="1">
        <f t="shared" si="9"/>
        <v>0.03997473904127242</v>
      </c>
      <c r="E107" s="1">
        <f t="shared" si="8"/>
        <v>0.60056562387954</v>
      </c>
      <c r="F107" s="1">
        <f t="shared" si="11"/>
        <v>0.5066489932862204</v>
      </c>
      <c r="H107">
        <v>664.629697867925</v>
      </c>
      <c r="I107" s="1">
        <f t="shared" si="7"/>
        <v>0.027185036530991</v>
      </c>
      <c r="J107" s="1">
        <f t="shared" si="6"/>
        <v>0.3796985582924526</v>
      </c>
      <c r="K107" s="1">
        <f t="shared" si="10"/>
        <v>0.4001040751331528</v>
      </c>
    </row>
    <row r="108" spans="1:11" ht="12.75">
      <c r="A108" s="4">
        <v>29037</v>
      </c>
      <c r="C108">
        <v>910.205232066734</v>
      </c>
      <c r="D108" s="1">
        <f t="shared" si="9"/>
        <v>0.037002651625525025</v>
      </c>
      <c r="E108" s="1">
        <f t="shared" si="8"/>
        <v>0.5465301910331932</v>
      </c>
      <c r="F108" s="1">
        <f t="shared" si="11"/>
        <v>0.5054615622098209</v>
      </c>
      <c r="H108">
        <v>684.277494074882</v>
      </c>
      <c r="I108" s="1">
        <f t="shared" si="7"/>
        <v>0.029562019678003447</v>
      </c>
      <c r="J108" s="1">
        <f t="shared" si="6"/>
        <v>0.4185026711377686</v>
      </c>
      <c r="K108" s="1">
        <f t="shared" si="10"/>
        <v>0.39496304665058046</v>
      </c>
    </row>
    <row r="109" spans="1:11" ht="12.75">
      <c r="A109" s="4">
        <v>29068</v>
      </c>
      <c r="C109">
        <v>944.63136957138</v>
      </c>
      <c r="D109" s="1">
        <f t="shared" si="9"/>
        <v>0.037822390260795584</v>
      </c>
      <c r="E109" s="1">
        <f t="shared" si="8"/>
        <v>0.5612643120396585</v>
      </c>
      <c r="F109" s="1">
        <f t="shared" si="11"/>
        <v>0.507186849480376</v>
      </c>
      <c r="H109">
        <v>704.265121524074</v>
      </c>
      <c r="I109" s="1">
        <f t="shared" si="7"/>
        <v>0.02920982733213291</v>
      </c>
      <c r="J109" s="1">
        <f t="shared" si="6"/>
        <v>0.4126907211465829</v>
      </c>
      <c r="K109" s="1">
        <f t="shared" si="10"/>
        <v>0.38829124454543945</v>
      </c>
    </row>
    <row r="110" spans="1:11" ht="12.75">
      <c r="A110" s="4">
        <v>29099</v>
      </c>
      <c r="C110">
        <v>977.16390660991</v>
      </c>
      <c r="D110" s="1">
        <f t="shared" si="9"/>
        <v>0.034439399417035464</v>
      </c>
      <c r="E110" s="1">
        <f t="shared" si="8"/>
        <v>0.5012763447558286</v>
      </c>
      <c r="F110" s="1">
        <f t="shared" si="11"/>
        <v>0.503456276986788</v>
      </c>
      <c r="H110">
        <v>723.418862560806</v>
      </c>
      <c r="I110" s="1">
        <f t="shared" si="7"/>
        <v>0.02719677640045864</v>
      </c>
      <c r="J110" s="1">
        <f t="shared" si="6"/>
        <v>0.37988779585283994</v>
      </c>
      <c r="K110" s="1">
        <f t="shared" si="10"/>
        <v>0.3831729664824312</v>
      </c>
    </row>
    <row r="111" spans="1:11" ht="12.75">
      <c r="A111" s="4">
        <v>29129</v>
      </c>
      <c r="C111">
        <v>1012.47889419317</v>
      </c>
      <c r="D111" s="1">
        <f t="shared" si="9"/>
        <v>0.036140290635354004</v>
      </c>
      <c r="E111" s="1">
        <f t="shared" si="8"/>
        <v>0.5311676344041516</v>
      </c>
      <c r="F111" s="1">
        <f t="shared" si="11"/>
        <v>0.5050259025429602</v>
      </c>
      <c r="H111">
        <v>744.162594580471</v>
      </c>
      <c r="I111" s="1">
        <f t="shared" si="7"/>
        <v>0.02867457996081961</v>
      </c>
      <c r="J111" s="1">
        <f t="shared" si="6"/>
        <v>0.40389974468827416</v>
      </c>
      <c r="K111" s="1">
        <f t="shared" si="10"/>
        <v>0.3884536058022648</v>
      </c>
    </row>
    <row r="112" spans="1:11" ht="12.75">
      <c r="A112" s="4">
        <v>29160</v>
      </c>
      <c r="C112">
        <v>1051.7645649155</v>
      </c>
      <c r="D112" s="1">
        <f t="shared" si="9"/>
        <v>0.03880147126783919</v>
      </c>
      <c r="E112" s="1">
        <f t="shared" si="8"/>
        <v>0.5790310595036259</v>
      </c>
      <c r="F112" s="1">
        <f t="shared" si="11"/>
        <v>0.4983221817774339</v>
      </c>
      <c r="H112">
        <v>765.514723318786</v>
      </c>
      <c r="I112" s="1">
        <f t="shared" si="7"/>
        <v>0.028692827204453104</v>
      </c>
      <c r="J112" s="1">
        <f t="shared" si="6"/>
        <v>0.40419861238393806</v>
      </c>
      <c r="K112" s="1">
        <f t="shared" si="10"/>
        <v>0.3920476746198484</v>
      </c>
    </row>
    <row r="113" spans="1:11" ht="12.75">
      <c r="A113" s="4">
        <v>29190</v>
      </c>
      <c r="C113">
        <v>1087.52112747525</v>
      </c>
      <c r="D113" s="1">
        <f t="shared" si="9"/>
        <v>0.033996736296799335</v>
      </c>
      <c r="E113" s="1">
        <f t="shared" si="8"/>
        <v>0.4935852479302405</v>
      </c>
      <c r="F113" s="1">
        <f t="shared" si="11"/>
        <v>0.5003134185261569</v>
      </c>
      <c r="H113">
        <v>787.131889066216</v>
      </c>
      <c r="I113" s="1">
        <f t="shared" si="7"/>
        <v>0.02823873282764793</v>
      </c>
      <c r="J113" s="1">
        <f t="shared" si="6"/>
        <v>0.39677840463597147</v>
      </c>
      <c r="K113" s="1">
        <f t="shared" si="10"/>
        <v>0.3971629201097072</v>
      </c>
    </row>
    <row r="114" spans="1:11" ht="12.75">
      <c r="A114" s="4">
        <v>29221</v>
      </c>
      <c r="C114">
        <v>1118.51060030721</v>
      </c>
      <c r="D114" s="1">
        <f t="shared" si="9"/>
        <v>0.028495513373523212</v>
      </c>
      <c r="E114" s="1">
        <f t="shared" si="8"/>
        <v>0.4009699436195535</v>
      </c>
      <c r="F114" s="1">
        <f t="shared" si="11"/>
        <v>0.48238985978134463</v>
      </c>
      <c r="H114">
        <v>807.483892340128</v>
      </c>
      <c r="I114" s="1">
        <f t="shared" si="7"/>
        <v>0.025855899826464735</v>
      </c>
      <c r="J114" s="1">
        <f t="shared" si="6"/>
        <v>0.35842706488938125</v>
      </c>
      <c r="K114" s="1">
        <f t="shared" si="10"/>
        <v>0.38525701651944766</v>
      </c>
    </row>
    <row r="115" spans="1:11" ht="12.75">
      <c r="A115" s="4">
        <v>29252</v>
      </c>
      <c r="C115">
        <v>1152.19128213725</v>
      </c>
      <c r="D115" s="1">
        <f t="shared" si="9"/>
        <v>0.030112081030603727</v>
      </c>
      <c r="E115" s="1">
        <f t="shared" si="8"/>
        <v>0.4276237578006492</v>
      </c>
      <c r="F115" s="1">
        <f t="shared" si="11"/>
        <v>0.48023133836301574</v>
      </c>
      <c r="H115">
        <v>826.69719854791</v>
      </c>
      <c r="I115" s="1">
        <f t="shared" si="7"/>
        <v>0.02379404269241942</v>
      </c>
      <c r="J115" s="1">
        <f t="shared" si="6"/>
        <v>0.3260233678971629</v>
      </c>
      <c r="K115" s="1">
        <f t="shared" si="10"/>
        <v>0.3741501211037936</v>
      </c>
    </row>
    <row r="116" spans="1:11" ht="12.75">
      <c r="A116" s="4">
        <v>29281</v>
      </c>
      <c r="C116">
        <v>1177.74434149317</v>
      </c>
      <c r="D116" s="1">
        <f t="shared" si="9"/>
        <v>0.022177792656546076</v>
      </c>
      <c r="E116" s="1">
        <f t="shared" si="8"/>
        <v>0.3011198345053383</v>
      </c>
      <c r="F116" s="1">
        <f t="shared" si="11"/>
        <v>0.47284614817899817</v>
      </c>
      <c r="H116">
        <v>845.303023013661</v>
      </c>
      <c r="I116" s="1">
        <f t="shared" si="7"/>
        <v>0.022506214486310124</v>
      </c>
      <c r="J116" s="1">
        <f t="shared" si="6"/>
        <v>0.3061452470153976</v>
      </c>
      <c r="K116" s="1">
        <f t="shared" si="10"/>
        <v>0.367928568490143</v>
      </c>
    </row>
    <row r="117" spans="1:11" ht="12.75">
      <c r="A117" s="4">
        <v>29312</v>
      </c>
      <c r="C117">
        <v>1208.82451415813</v>
      </c>
      <c r="D117" s="1">
        <f t="shared" si="9"/>
        <v>0.026389575029123744</v>
      </c>
      <c r="E117" s="1">
        <f t="shared" si="8"/>
        <v>0.36693161275676567</v>
      </c>
      <c r="F117" s="1">
        <f t="shared" si="11"/>
        <v>0.47425504527875467</v>
      </c>
      <c r="H117">
        <v>863.492581597377</v>
      </c>
      <c r="I117" s="1">
        <f t="shared" si="7"/>
        <v>0.02151838818565546</v>
      </c>
      <c r="J117" s="1">
        <f t="shared" si="6"/>
        <v>0.291083302430609</v>
      </c>
      <c r="K117" s="1">
        <f t="shared" si="10"/>
        <v>0.3670751758578525</v>
      </c>
    </row>
    <row r="118" spans="1:11" ht="12.75">
      <c r="A118" s="4">
        <v>29342</v>
      </c>
      <c r="C118">
        <v>1228.09817063439</v>
      </c>
      <c r="D118" s="1">
        <f t="shared" si="9"/>
        <v>0.0159441310550217</v>
      </c>
      <c r="E118" s="1">
        <f t="shared" si="8"/>
        <v>0.2090323178125273</v>
      </c>
      <c r="F118" s="1">
        <f t="shared" si="11"/>
        <v>0.4551119728294935</v>
      </c>
      <c r="H118">
        <v>882.193478221056</v>
      </c>
      <c r="I118" s="1">
        <f t="shared" si="7"/>
        <v>0.02165727537471621</v>
      </c>
      <c r="J118" s="1">
        <f t="shared" si="6"/>
        <v>0.293191330047492</v>
      </c>
      <c r="K118" s="1">
        <f t="shared" si="10"/>
        <v>0.36342980619257925</v>
      </c>
    </row>
    <row r="119" spans="1:11" ht="12.75">
      <c r="A119" s="4">
        <v>29373</v>
      </c>
      <c r="C119">
        <v>1254.62803639407</v>
      </c>
      <c r="D119" s="1">
        <f t="shared" si="9"/>
        <v>0.021602398239853767</v>
      </c>
      <c r="E119" s="1">
        <f t="shared" si="8"/>
        <v>0.29235802899727203</v>
      </c>
      <c r="F119" s="1">
        <f t="shared" si="11"/>
        <v>0.4294057589519398</v>
      </c>
      <c r="H119">
        <v>901.362426702105</v>
      </c>
      <c r="I119" s="1">
        <f t="shared" si="7"/>
        <v>0.02172873519729848</v>
      </c>
      <c r="J119" s="1">
        <f t="shared" si="6"/>
        <v>0.2942771749846995</v>
      </c>
      <c r="K119" s="1">
        <f t="shared" si="10"/>
        <v>0.3561874072037382</v>
      </c>
    </row>
    <row r="120" spans="1:11" ht="12.75">
      <c r="A120" s="4">
        <v>29403</v>
      </c>
      <c r="C120">
        <v>1274.25674499018</v>
      </c>
      <c r="D120" s="1">
        <f t="shared" si="9"/>
        <v>0.01564504221707415</v>
      </c>
      <c r="E120" s="1">
        <f t="shared" si="8"/>
        <v>0.2047680304957442</v>
      </c>
      <c r="F120" s="1">
        <f t="shared" si="11"/>
        <v>0.399966403287775</v>
      </c>
      <c r="H120">
        <v>922.094857159096</v>
      </c>
      <c r="I120" s="1">
        <f t="shared" si="7"/>
        <v>0.02300121443140976</v>
      </c>
      <c r="J120" s="1">
        <f t="shared" si="6"/>
        <v>0.31375321336565487</v>
      </c>
      <c r="K120" s="1">
        <f t="shared" si="10"/>
        <v>0.34754520665002187</v>
      </c>
    </row>
    <row r="121" spans="1:11" ht="12.75">
      <c r="A121" s="4">
        <v>29434</v>
      </c>
      <c r="C121">
        <v>1308.51993226138</v>
      </c>
      <c r="D121" s="1">
        <f t="shared" si="9"/>
        <v>0.02688876272847511</v>
      </c>
      <c r="E121" s="1">
        <f t="shared" si="8"/>
        <v>0.3749307236634243</v>
      </c>
      <c r="F121" s="1">
        <f t="shared" si="11"/>
        <v>0.3852175297281436</v>
      </c>
      <c r="H121">
        <v>942.113004888428</v>
      </c>
      <c r="I121" s="1">
        <f t="shared" si="7"/>
        <v>0.021709423465397445</v>
      </c>
      <c r="J121" s="1">
        <f t="shared" si="6"/>
        <v>0.29398364734159665</v>
      </c>
      <c r="K121" s="1">
        <f t="shared" si="10"/>
        <v>0.3377249221850378</v>
      </c>
    </row>
    <row r="122" spans="1:11" ht="12.75">
      <c r="A122" s="4">
        <v>29465</v>
      </c>
      <c r="C122">
        <v>1328.07575022268</v>
      </c>
      <c r="D122" s="1">
        <f t="shared" si="9"/>
        <v>0.014944990503510027</v>
      </c>
      <c r="E122" s="1">
        <f t="shared" si="8"/>
        <v>0.19484082266641423</v>
      </c>
      <c r="F122" s="1">
        <f t="shared" si="11"/>
        <v>0.3591125718408838</v>
      </c>
      <c r="H122">
        <v>961.295920951628</v>
      </c>
      <c r="I122" s="1">
        <f t="shared" si="7"/>
        <v>0.020361587159569833</v>
      </c>
      <c r="J122" s="1">
        <f t="shared" si="6"/>
        <v>0.27364738414781486</v>
      </c>
      <c r="K122" s="1">
        <f t="shared" si="10"/>
        <v>0.32882341158311656</v>
      </c>
    </row>
    <row r="123" spans="1:11" ht="12.75">
      <c r="A123" s="4">
        <v>29495</v>
      </c>
      <c r="C123">
        <v>1358.3403972957</v>
      </c>
      <c r="D123" s="1">
        <f t="shared" si="9"/>
        <v>0.022788344014221786</v>
      </c>
      <c r="E123" s="1">
        <f t="shared" si="8"/>
        <v>0.3104765092574615</v>
      </c>
      <c r="F123" s="1">
        <f t="shared" si="11"/>
        <v>0.3415987287104312</v>
      </c>
      <c r="H123">
        <v>980.412807166255</v>
      </c>
      <c r="I123" s="1">
        <f t="shared" si="7"/>
        <v>0.019886577897576422</v>
      </c>
      <c r="J123" s="1">
        <f t="shared" si="6"/>
        <v>0.266550515642761</v>
      </c>
      <c r="K123" s="1">
        <f t="shared" si="10"/>
        <v>0.3174712278019998</v>
      </c>
    </row>
    <row r="124" spans="1:11" ht="12.75">
      <c r="A124" s="4">
        <v>29526</v>
      </c>
      <c r="C124">
        <v>1383.13490336751</v>
      </c>
      <c r="D124" s="1">
        <f t="shared" si="9"/>
        <v>0.01825352917514125</v>
      </c>
      <c r="E124" s="1">
        <f t="shared" si="8"/>
        <v>0.2424275923915058</v>
      </c>
      <c r="F124" s="1">
        <f t="shared" si="11"/>
        <v>0.3150613259904158</v>
      </c>
      <c r="H124">
        <v>1000.33765314282</v>
      </c>
      <c r="I124" s="1">
        <f t="shared" si="7"/>
        <v>0.020322914828249754</v>
      </c>
      <c r="J124" s="1">
        <f t="shared" si="6"/>
        <v>0.27306824065764523</v>
      </c>
      <c r="K124" s="1">
        <f t="shared" si="10"/>
        <v>0.3067516831106669</v>
      </c>
    </row>
    <row r="125" spans="1:11" ht="12.75">
      <c r="A125" s="4">
        <v>29556</v>
      </c>
      <c r="C125">
        <v>1415.42658997469</v>
      </c>
      <c r="D125" s="1">
        <f t="shared" si="9"/>
        <v>0.023346736842920712</v>
      </c>
      <c r="E125" s="1">
        <f t="shared" si="8"/>
        <v>0.31908781549680354</v>
      </c>
      <c r="F125" s="1">
        <f t="shared" si="11"/>
        <v>0.30151640663818036</v>
      </c>
      <c r="H125">
        <v>1021.60390690736</v>
      </c>
      <c r="I125" s="1">
        <f t="shared" si="7"/>
        <v>0.02125907557086006</v>
      </c>
      <c r="J125" s="1">
        <f t="shared" si="6"/>
        <v>0.28715588824419114</v>
      </c>
      <c r="K125" s="1">
        <f t="shared" si="10"/>
        <v>0.29788148733155895</v>
      </c>
    </row>
    <row r="126" spans="1:11" ht="12.75">
      <c r="A126" s="4">
        <v>29587</v>
      </c>
      <c r="C126">
        <v>1448.39539915059</v>
      </c>
      <c r="D126" s="1">
        <f t="shared" si="9"/>
        <v>0.023292489634866645</v>
      </c>
      <c r="E126" s="1">
        <f t="shared" si="8"/>
        <v>0.31824896817732995</v>
      </c>
      <c r="F126" s="1">
        <f t="shared" si="11"/>
        <v>0.2949322060539916</v>
      </c>
      <c r="H126">
        <v>1044.52493837783</v>
      </c>
      <c r="I126" s="1">
        <f t="shared" si="7"/>
        <v>0.022436319316610134</v>
      </c>
      <c r="J126" s="1">
        <f t="shared" si="6"/>
        <v>0.30507424409218786</v>
      </c>
      <c r="K126" s="1">
        <f t="shared" si="10"/>
        <v>0.2935551387294493</v>
      </c>
    </row>
    <row r="127" spans="1:11" ht="12.75">
      <c r="A127" s="4">
        <v>29618</v>
      </c>
      <c r="C127">
        <v>1479.11499287258</v>
      </c>
      <c r="D127" s="1">
        <f t="shared" si="9"/>
        <v>0.021209397475306375</v>
      </c>
      <c r="E127" s="1">
        <f t="shared" si="8"/>
        <v>0.28640474076403244</v>
      </c>
      <c r="F127" s="1">
        <f t="shared" si="11"/>
        <v>0.28374083001991196</v>
      </c>
      <c r="H127">
        <v>1068.45268454668</v>
      </c>
      <c r="I127" s="1">
        <f t="shared" si="7"/>
        <v>0.022907778732416235</v>
      </c>
      <c r="J127" s="1">
        <f t="shared" si="6"/>
        <v>0.3123140384715326</v>
      </c>
      <c r="K127" s="1">
        <f t="shared" si="10"/>
        <v>0.2924353516903317</v>
      </c>
    </row>
    <row r="128" spans="1:11" ht="12.75">
      <c r="A128" s="4">
        <v>29646</v>
      </c>
      <c r="C128">
        <v>1509.22317632839</v>
      </c>
      <c r="D128" s="1">
        <f t="shared" si="9"/>
        <v>0.020355539360288166</v>
      </c>
      <c r="E128" s="1">
        <f t="shared" si="8"/>
        <v>0.2735567984644609</v>
      </c>
      <c r="F128" s="1">
        <f t="shared" si="11"/>
        <v>0.28145228396085015</v>
      </c>
      <c r="H128">
        <v>1092.65577899216</v>
      </c>
      <c r="I128" s="1">
        <f t="shared" si="7"/>
        <v>0.02265247193023698</v>
      </c>
      <c r="J128" s="1">
        <f t="shared" si="6"/>
        <v>0.30838895552863765</v>
      </c>
      <c r="K128" s="1">
        <f t="shared" si="10"/>
        <v>0.2926202193109886</v>
      </c>
    </row>
    <row r="129" spans="1:11" ht="12.75">
      <c r="A129" s="4">
        <v>29677</v>
      </c>
      <c r="C129">
        <v>1551.33765389711</v>
      </c>
      <c r="D129" s="1">
        <f t="shared" si="9"/>
        <v>0.027904738165481374</v>
      </c>
      <c r="E129" s="1">
        <f t="shared" si="8"/>
        <v>0.3913436668488641</v>
      </c>
      <c r="F129" s="1">
        <f t="shared" si="11"/>
        <v>0.28334397236932185</v>
      </c>
      <c r="H129">
        <v>1119.21979749034</v>
      </c>
      <c r="I129" s="1">
        <f t="shared" si="7"/>
        <v>0.02431142452079636</v>
      </c>
      <c r="J129" s="1">
        <f t="shared" si="6"/>
        <v>0.33408714396299133</v>
      </c>
      <c r="K129" s="1">
        <f t="shared" si="10"/>
        <v>0.2961545024740022</v>
      </c>
    </row>
    <row r="130" spans="1:11" ht="12.75">
      <c r="A130" s="4">
        <v>29707</v>
      </c>
      <c r="C130">
        <v>1585.56378252165</v>
      </c>
      <c r="D130" s="1">
        <f t="shared" si="9"/>
        <v>0.022062333456911</v>
      </c>
      <c r="E130" s="1">
        <f t="shared" si="8"/>
        <v>0.29935732747516597</v>
      </c>
      <c r="F130" s="1">
        <f t="shared" si="11"/>
        <v>0.29107250579373994</v>
      </c>
      <c r="H130">
        <v>1146.38858892405</v>
      </c>
      <c r="I130" s="1">
        <f t="shared" si="7"/>
        <v>0.02427475951965066</v>
      </c>
      <c r="J130" s="1">
        <f t="shared" si="6"/>
        <v>0.33351421650966984</v>
      </c>
      <c r="K130" s="1">
        <f t="shared" si="10"/>
        <v>0.29947524803260134</v>
      </c>
    </row>
    <row r="131" spans="1:11" ht="12.75">
      <c r="A131" s="4">
        <v>29738</v>
      </c>
      <c r="C131">
        <v>1621.94356899121</v>
      </c>
      <c r="D131" s="1">
        <f t="shared" si="9"/>
        <v>0.022944385379251236</v>
      </c>
      <c r="E131" s="1">
        <f t="shared" si="8"/>
        <v>0.31287771243107954</v>
      </c>
      <c r="F131" s="1">
        <f t="shared" si="11"/>
        <v>0.2927684715645623</v>
      </c>
      <c r="H131">
        <v>1173.26263137935</v>
      </c>
      <c r="I131" s="1">
        <f t="shared" si="7"/>
        <v>0.023442349928241006</v>
      </c>
      <c r="J131" s="1">
        <f t="shared" si="6"/>
        <v>0.32056751205427325</v>
      </c>
      <c r="K131" s="1">
        <f t="shared" si="10"/>
        <v>0.30165469141205553</v>
      </c>
    </row>
    <row r="132" spans="1:11" ht="12.75">
      <c r="A132" s="4">
        <v>29768</v>
      </c>
      <c r="C132">
        <v>1652.94414018711</v>
      </c>
      <c r="D132" s="1">
        <f t="shared" si="9"/>
        <v>0.019113224275232456</v>
      </c>
      <c r="E132" s="1">
        <f t="shared" si="8"/>
        <v>0.25507374815313866</v>
      </c>
      <c r="F132" s="1">
        <f t="shared" si="11"/>
        <v>0.29718296307691755</v>
      </c>
      <c r="H132">
        <v>1200.9917920418</v>
      </c>
      <c r="I132" s="1">
        <f t="shared" si="7"/>
        <v>0.023634231518862923</v>
      </c>
      <c r="J132" s="1">
        <f aca="true" t="shared" si="12" ref="J132:J195">(H132/H131)^12-1</f>
        <v>0.32354164010796205</v>
      </c>
      <c r="K132" s="1">
        <f t="shared" si="10"/>
        <v>0.3024601348954099</v>
      </c>
    </row>
    <row r="133" spans="1:11" ht="12.75">
      <c r="A133" s="4">
        <v>29799</v>
      </c>
      <c r="C133">
        <v>1701.1692663807</v>
      </c>
      <c r="D133" s="1">
        <f t="shared" si="9"/>
        <v>0.029175290937618194</v>
      </c>
      <c r="E133" s="1">
        <f t="shared" si="8"/>
        <v>0.4121219713432369</v>
      </c>
      <c r="F133" s="1">
        <f t="shared" si="11"/>
        <v>0.30007134353753756</v>
      </c>
      <c r="H133">
        <v>1230.16450778345</v>
      </c>
      <c r="I133" s="1">
        <f aca="true" t="shared" si="13" ref="I133:I196">(H133-H132)/H132</f>
        <v>0.024290520497274776</v>
      </c>
      <c r="J133" s="1">
        <f t="shared" si="12"/>
        <v>0.3337604699648602</v>
      </c>
      <c r="K133" s="1">
        <f t="shared" si="10"/>
        <v>0.3057504794014973</v>
      </c>
    </row>
    <row r="134" spans="1:11" ht="12.75">
      <c r="A134" s="4">
        <v>29830</v>
      </c>
      <c r="C134">
        <v>1733.09181918258</v>
      </c>
      <c r="D134" s="1">
        <f t="shared" si="9"/>
        <v>0.018765065553880054</v>
      </c>
      <c r="E134" s="1">
        <f t="shared" si="8"/>
        <v>0.24993816844660244</v>
      </c>
      <c r="F134" s="1">
        <f t="shared" si="11"/>
        <v>0.30496458420537415</v>
      </c>
      <c r="H134">
        <v>1259.69606765383</v>
      </c>
      <c r="I134" s="1">
        <f t="shared" si="13"/>
        <v>0.024006187533072924</v>
      </c>
      <c r="J134" s="1">
        <f t="shared" si="12"/>
        <v>0.3293243815137479</v>
      </c>
      <c r="K134" s="1">
        <f t="shared" si="10"/>
        <v>0.3104144521978236</v>
      </c>
    </row>
    <row r="135" spans="1:11" ht="12.75">
      <c r="A135" s="4">
        <v>29860</v>
      </c>
      <c r="C135">
        <v>1780.73501505844</v>
      </c>
      <c r="D135" s="1">
        <f t="shared" si="9"/>
        <v>0.02749028952103139</v>
      </c>
      <c r="E135" s="1">
        <f aca="true" t="shared" si="14" ref="E135:E198">(C135/C134)^12-1</f>
        <v>0.3846267393871474</v>
      </c>
      <c r="F135" s="1">
        <f t="shared" si="11"/>
        <v>0.31096374561463325</v>
      </c>
      <c r="H135">
        <v>1282.74861724267</v>
      </c>
      <c r="I135" s="1">
        <f t="shared" si="13"/>
        <v>0.018300088553721682</v>
      </c>
      <c r="J135" s="1">
        <f t="shared" si="12"/>
        <v>0.2431094800136484</v>
      </c>
      <c r="K135" s="1">
        <f t="shared" si="10"/>
        <v>0.30837603085813825</v>
      </c>
    </row>
    <row r="136" spans="1:11" ht="12.75">
      <c r="A136" s="4">
        <v>29891</v>
      </c>
      <c r="C136">
        <v>1795.87422269245</v>
      </c>
      <c r="D136" s="1">
        <f aca="true" t="shared" si="15" ref="D136:D199">(C136-C135)/C135</f>
        <v>0.008501662238338828</v>
      </c>
      <c r="E136" s="1">
        <f t="shared" si="14"/>
        <v>0.10692812033322596</v>
      </c>
      <c r="F136" s="1">
        <f t="shared" si="11"/>
        <v>0.29840857773167756</v>
      </c>
      <c r="H136">
        <v>1298.7976214856</v>
      </c>
      <c r="I136" s="1">
        <f t="shared" si="13"/>
        <v>0.012511418080830368</v>
      </c>
      <c r="J136" s="1">
        <f t="shared" si="12"/>
        <v>0.1609116070383283</v>
      </c>
      <c r="K136" s="1">
        <f t="shared" si="10"/>
        <v>0.29835922641229257</v>
      </c>
    </row>
    <row r="137" spans="1:11" ht="12.75">
      <c r="A137" s="4">
        <v>29921</v>
      </c>
      <c r="C137">
        <v>1841.88300007568</v>
      </c>
      <c r="D137" s="1">
        <f t="shared" si="15"/>
        <v>0.025619153502995123</v>
      </c>
      <c r="E137" s="1">
        <f t="shared" si="14"/>
        <v>0.35466987378932613</v>
      </c>
      <c r="F137" s="1">
        <f t="shared" si="11"/>
        <v>0.3012917894305036</v>
      </c>
      <c r="H137">
        <v>1305.18882003313</v>
      </c>
      <c r="I137" s="1">
        <f t="shared" si="13"/>
        <v>0.004920857908732164</v>
      </c>
      <c r="J137" s="1">
        <f t="shared" si="12"/>
        <v>0.06067498177540975</v>
      </c>
      <c r="K137" s="1">
        <f t="shared" si="10"/>
        <v>0.27758792934166576</v>
      </c>
    </row>
    <row r="138" spans="1:11" ht="12.75">
      <c r="A138" s="4">
        <v>29952</v>
      </c>
      <c r="C138">
        <v>1860.36688194549</v>
      </c>
      <c r="D138" s="1">
        <f t="shared" si="15"/>
        <v>0.01003531813315528</v>
      </c>
      <c r="E138" s="1">
        <f t="shared" si="14"/>
        <v>0.12729796096089196</v>
      </c>
      <c r="F138" s="1">
        <f t="shared" si="11"/>
        <v>0.2844330236318757</v>
      </c>
      <c r="H138">
        <v>1342.39432148594</v>
      </c>
      <c r="I138" s="1">
        <f t="shared" si="13"/>
        <v>0.028505838298450673</v>
      </c>
      <c r="J138" s="1">
        <f t="shared" si="12"/>
        <v>0.401138722671992</v>
      </c>
      <c r="K138" s="1">
        <f t="shared" si="10"/>
        <v>0.28517211237742934</v>
      </c>
    </row>
    <row r="139" spans="1:11" ht="12.75">
      <c r="A139" s="4">
        <v>29983</v>
      </c>
      <c r="C139">
        <v>1928.18309836821</v>
      </c>
      <c r="D139" s="1">
        <f t="shared" si="15"/>
        <v>0.0364531410878487</v>
      </c>
      <c r="E139" s="1">
        <f t="shared" si="14"/>
        <v>0.5367246748157393</v>
      </c>
      <c r="F139" s="1">
        <f t="shared" si="11"/>
        <v>0.303605945216942</v>
      </c>
      <c r="H139">
        <v>1391.23331393392</v>
      </c>
      <c r="I139" s="1">
        <f t="shared" si="13"/>
        <v>0.03638200167140048</v>
      </c>
      <c r="J139" s="1">
        <f t="shared" si="12"/>
        <v>0.5354594316647836</v>
      </c>
      <c r="K139" s="1">
        <f t="shared" si="10"/>
        <v>0.30210100461696004</v>
      </c>
    </row>
    <row r="140" spans="1:11" ht="12.75">
      <c r="A140" s="4">
        <v>30011</v>
      </c>
      <c r="C140">
        <v>1927.41043899468</v>
      </c>
      <c r="D140" s="1">
        <f t="shared" si="15"/>
        <v>-0.0004007188809942485</v>
      </c>
      <c r="E140" s="1">
        <f t="shared" si="14"/>
        <v>-0.004798042724201479</v>
      </c>
      <c r="F140" s="1">
        <f t="shared" si="11"/>
        <v>0.2770877556251475</v>
      </c>
      <c r="H140">
        <v>1410.81379286449</v>
      </c>
      <c r="I140" s="1">
        <f t="shared" si="13"/>
        <v>0.014074187797590416</v>
      </c>
      <c r="J140" s="1">
        <f t="shared" si="12"/>
        <v>0.18259691059060512</v>
      </c>
      <c r="K140" s="1">
        <f t="shared" si="10"/>
        <v>0.2911786309919044</v>
      </c>
    </row>
    <row r="141" spans="1:11" ht="12.75">
      <c r="A141" s="4">
        <v>30042</v>
      </c>
      <c r="C141">
        <v>1939.22347033125</v>
      </c>
      <c r="D141" s="1">
        <f t="shared" si="15"/>
        <v>0.006128965111723475</v>
      </c>
      <c r="E141" s="1">
        <f t="shared" si="14"/>
        <v>0.07607817534531325</v>
      </c>
      <c r="F141" s="1">
        <f t="shared" si="11"/>
        <v>0.25003313460466414</v>
      </c>
      <c r="H141">
        <v>1412.260315551</v>
      </c>
      <c r="I141" s="1">
        <f t="shared" si="13"/>
        <v>0.0010253108481261632</v>
      </c>
      <c r="J141" s="1">
        <f t="shared" si="12"/>
        <v>0.012373351171140134</v>
      </c>
      <c r="K141" s="1">
        <f t="shared" si="10"/>
        <v>0.26182570994343884</v>
      </c>
    </row>
    <row r="142" spans="1:11" ht="12.75">
      <c r="A142" s="4">
        <v>30072</v>
      </c>
      <c r="C142">
        <v>1943.93835264303</v>
      </c>
      <c r="D142" s="1">
        <f t="shared" si="15"/>
        <v>0.002431324900876239</v>
      </c>
      <c r="E142" s="1">
        <f t="shared" si="14"/>
        <v>0.02956922659211303</v>
      </c>
      <c r="F142" s="1">
        <f t="shared" si="11"/>
        <v>0.22602343347640547</v>
      </c>
      <c r="H142">
        <v>1405.46463205733</v>
      </c>
      <c r="I142" s="1">
        <f t="shared" si="13"/>
        <v>-0.004811919883919397</v>
      </c>
      <c r="J142" s="1">
        <f t="shared" si="12"/>
        <v>-0.0562390853854301</v>
      </c>
      <c r="K142" s="1">
        <f t="shared" si="10"/>
        <v>0.22599321524688</v>
      </c>
    </row>
    <row r="143" spans="1:11" ht="12.75">
      <c r="A143" s="4">
        <v>30103</v>
      </c>
      <c r="C143">
        <v>1939.35963861356</v>
      </c>
      <c r="D143" s="1">
        <f t="shared" si="15"/>
        <v>-0.002355380263599693</v>
      </c>
      <c r="E143" s="1">
        <f t="shared" si="14"/>
        <v>-0.02790126690461292</v>
      </c>
      <c r="F143" s="1">
        <f t="shared" si="11"/>
        <v>0.19570105624560744</v>
      </c>
      <c r="H143">
        <v>1398.50403436915</v>
      </c>
      <c r="I143" s="1">
        <f t="shared" si="13"/>
        <v>-0.004952524260956238</v>
      </c>
      <c r="J143" s="1">
        <f t="shared" si="12"/>
        <v>-0.05783790497868502</v>
      </c>
      <c r="K143" s="1">
        <f t="shared" si="10"/>
        <v>0.19197867294639243</v>
      </c>
    </row>
    <row r="144" spans="1:11" ht="12.75">
      <c r="A144" s="4">
        <v>30133</v>
      </c>
      <c r="C144">
        <v>1963.2185024006</v>
      </c>
      <c r="D144" s="1">
        <f t="shared" si="15"/>
        <v>0.012302444225402482</v>
      </c>
      <c r="E144" s="1">
        <f t="shared" si="14"/>
        <v>0.15803963971987778</v>
      </c>
      <c r="F144" s="1">
        <f t="shared" si="11"/>
        <v>0.18771013167956643</v>
      </c>
      <c r="H144">
        <v>1399.35439300526</v>
      </c>
      <c r="I144" s="1">
        <f t="shared" si="13"/>
        <v>0.0006080487543916302</v>
      </c>
      <c r="J144" s="1">
        <f t="shared" si="12"/>
        <v>0.007321036315571128</v>
      </c>
      <c r="K144" s="1">
        <f aca="true" t="shared" si="16" ref="K144:K207">(H144-H132)/H132</f>
        <v>0.16516565914761558</v>
      </c>
    </row>
    <row r="145" spans="1:11" ht="12.75">
      <c r="A145" s="4">
        <v>30164</v>
      </c>
      <c r="C145">
        <v>1933.95954294522</v>
      </c>
      <c r="D145" s="1">
        <f t="shared" si="15"/>
        <v>-0.014903567493685817</v>
      </c>
      <c r="E145" s="1">
        <f t="shared" si="14"/>
        <v>-0.1648875553655489</v>
      </c>
      <c r="F145" s="1">
        <f t="shared" si="11"/>
        <v>0.1368413368175818</v>
      </c>
      <c r="H145">
        <v>1391.26993247503</v>
      </c>
      <c r="I145" s="1">
        <f t="shared" si="13"/>
        <v>-0.005777278844187401</v>
      </c>
      <c r="J145" s="1">
        <f t="shared" si="12"/>
        <v>-0.06716634314682912</v>
      </c>
      <c r="K145" s="1">
        <f t="shared" si="16"/>
        <v>0.13096250434168744</v>
      </c>
    </row>
    <row r="146" spans="1:11" ht="12.75">
      <c r="A146" s="4">
        <v>30195</v>
      </c>
      <c r="C146">
        <v>1948.64474654481</v>
      </c>
      <c r="D146" s="1">
        <f t="shared" si="15"/>
        <v>0.0075933354723780955</v>
      </c>
      <c r="E146" s="1">
        <f t="shared" si="14"/>
        <v>0.09502348944059547</v>
      </c>
      <c r="F146" s="1">
        <f t="shared" si="11"/>
        <v>0.12437478786547879</v>
      </c>
      <c r="H146">
        <v>1384.24887242764</v>
      </c>
      <c r="I146" s="1">
        <f t="shared" si="13"/>
        <v>-0.0050465117397453345</v>
      </c>
      <c r="J146" s="1">
        <f t="shared" si="12"/>
        <v>-0.058905256481815105</v>
      </c>
      <c r="K146" s="1">
        <f t="shared" si="16"/>
        <v>0.09887528267496166</v>
      </c>
    </row>
    <row r="147" spans="1:11" ht="12.75">
      <c r="A147" s="4">
        <v>30225</v>
      </c>
      <c r="C147">
        <v>1941.42140464399</v>
      </c>
      <c r="D147" s="1">
        <f t="shared" si="15"/>
        <v>-0.003706854168071397</v>
      </c>
      <c r="E147" s="1">
        <f t="shared" si="14"/>
        <v>-0.04358647213707434</v>
      </c>
      <c r="F147" s="1">
        <f aca="true" t="shared" si="17" ref="F147:F210">(C147-C135)/C135</f>
        <v>0.09023599144551922</v>
      </c>
      <c r="H147">
        <v>1382.54933398182</v>
      </c>
      <c r="I147" s="1">
        <f t="shared" si="13"/>
        <v>-0.001227769427645963</v>
      </c>
      <c r="J147" s="1">
        <f t="shared" si="12"/>
        <v>-0.014634149604030977</v>
      </c>
      <c r="K147" s="1">
        <f t="shared" si="16"/>
        <v>0.07780224074899134</v>
      </c>
    </row>
    <row r="148" spans="1:11" ht="12.75">
      <c r="A148" s="4">
        <v>30256</v>
      </c>
      <c r="C148">
        <v>1972.73014024939</v>
      </c>
      <c r="D148" s="1">
        <f t="shared" si="15"/>
        <v>0.016126707746452015</v>
      </c>
      <c r="E148" s="1">
        <f t="shared" si="14"/>
        <v>0.21164221842831976</v>
      </c>
      <c r="F148" s="1">
        <f t="shared" si="17"/>
        <v>0.09847901112572909</v>
      </c>
      <c r="H148">
        <v>1386.37194743129</v>
      </c>
      <c r="I148" s="1">
        <f t="shared" si="13"/>
        <v>0.0027649020223102726</v>
      </c>
      <c r="J148" s="1">
        <f t="shared" si="12"/>
        <v>0.0336880525112353</v>
      </c>
      <c r="K148" s="1">
        <f t="shared" si="16"/>
        <v>0.0674272299987122</v>
      </c>
    </row>
    <row r="149" spans="1:11" ht="12.75">
      <c r="A149" s="4">
        <v>30286</v>
      </c>
      <c r="C149">
        <v>2007.36853169133</v>
      </c>
      <c r="D149" s="1">
        <f t="shared" si="15"/>
        <v>0.017558606083628393</v>
      </c>
      <c r="E149" s="1">
        <f t="shared" si="14"/>
        <v>0.2322907276526589</v>
      </c>
      <c r="F149" s="1">
        <f t="shared" si="17"/>
        <v>0.08984584341614013</v>
      </c>
      <c r="H149">
        <v>1402.43717251211</v>
      </c>
      <c r="I149" s="1">
        <f t="shared" si="13"/>
        <v>0.011587961737530928</v>
      </c>
      <c r="J149" s="1">
        <f t="shared" si="12"/>
        <v>0.14826949980631832</v>
      </c>
      <c r="K149" s="1">
        <f t="shared" si="16"/>
        <v>0.07450902964102275</v>
      </c>
    </row>
    <row r="150" spans="1:11" ht="12.75">
      <c r="A150" s="4">
        <v>30317</v>
      </c>
      <c r="C150">
        <v>2071.73241692615</v>
      </c>
      <c r="D150" s="1">
        <f t="shared" si="15"/>
        <v>0.03206381101361077</v>
      </c>
      <c r="E150" s="1">
        <f t="shared" si="14"/>
        <v>0.4604227816947233</v>
      </c>
      <c r="F150" s="1">
        <f t="shared" si="17"/>
        <v>0.11361497403115638</v>
      </c>
      <c r="H150">
        <v>1427.15841284944</v>
      </c>
      <c r="I150" s="1">
        <f t="shared" si="13"/>
        <v>0.01762734247342307</v>
      </c>
      <c r="J150" s="1">
        <f t="shared" si="12"/>
        <v>0.23328999816400575</v>
      </c>
      <c r="K150" s="1">
        <f t="shared" si="16"/>
        <v>0.06314395852753005</v>
      </c>
    </row>
    <row r="151" spans="1:11" ht="12.75">
      <c r="A151" s="4">
        <v>30348</v>
      </c>
      <c r="C151">
        <v>2126.50363693203</v>
      </c>
      <c r="D151" s="1">
        <f t="shared" si="15"/>
        <v>0.026437400678966334</v>
      </c>
      <c r="E151" s="1">
        <f t="shared" si="14"/>
        <v>0.36769613123064193</v>
      </c>
      <c r="F151" s="1">
        <f t="shared" si="17"/>
        <v>0.10285358207509208</v>
      </c>
      <c r="H151">
        <v>1457.10369576681</v>
      </c>
      <c r="I151" s="1">
        <f t="shared" si="13"/>
        <v>0.020982452016368443</v>
      </c>
      <c r="J151" s="1">
        <f t="shared" si="12"/>
        <v>0.28297836638887897</v>
      </c>
      <c r="K151" s="1">
        <f t="shared" si="16"/>
        <v>0.04734675425980968</v>
      </c>
    </row>
    <row r="152" spans="1:11" ht="12.75">
      <c r="A152" s="4">
        <v>30376</v>
      </c>
      <c r="C152">
        <v>2209.09391073759</v>
      </c>
      <c r="D152" s="1">
        <f t="shared" si="15"/>
        <v>0.03883852929812768</v>
      </c>
      <c r="E152" s="1">
        <f t="shared" si="14"/>
        <v>0.5797071532323961</v>
      </c>
      <c r="F152" s="1">
        <f t="shared" si="17"/>
        <v>0.14614607560693377</v>
      </c>
      <c r="H152">
        <v>1488.95933322428</v>
      </c>
      <c r="I152" s="1">
        <f t="shared" si="13"/>
        <v>0.02186229953984559</v>
      </c>
      <c r="J152" s="1">
        <f t="shared" si="12"/>
        <v>0.2963089505582015</v>
      </c>
      <c r="K152" s="1">
        <f t="shared" si="16"/>
        <v>0.055390400033674674</v>
      </c>
    </row>
    <row r="153" spans="1:11" ht="12.75">
      <c r="A153" s="4">
        <v>30407</v>
      </c>
      <c r="C153">
        <v>2277.089757607</v>
      </c>
      <c r="D153" s="1">
        <f t="shared" si="15"/>
        <v>0.030779971163248262</v>
      </c>
      <c r="E153" s="1">
        <f t="shared" si="14"/>
        <v>0.43877093347770324</v>
      </c>
      <c r="F153" s="1">
        <f t="shared" si="17"/>
        <v>0.17422761865502656</v>
      </c>
      <c r="H153">
        <v>1526.3576243059</v>
      </c>
      <c r="I153" s="1">
        <f t="shared" si="13"/>
        <v>0.02511706683125817</v>
      </c>
      <c r="J153" s="1">
        <f t="shared" si="12"/>
        <v>0.3467332044602973</v>
      </c>
      <c r="K153" s="1">
        <f t="shared" si="16"/>
        <v>0.08079056495358945</v>
      </c>
    </row>
    <row r="154" spans="1:11" ht="12.75">
      <c r="A154" s="4">
        <v>30437</v>
      </c>
      <c r="C154">
        <v>2372.70911750402</v>
      </c>
      <c r="D154" s="1">
        <f t="shared" si="15"/>
        <v>0.04199191515292156</v>
      </c>
      <c r="E154" s="1">
        <f t="shared" si="14"/>
        <v>0.6382198778258228</v>
      </c>
      <c r="F154" s="1">
        <f t="shared" si="17"/>
        <v>0.220568087603201</v>
      </c>
      <c r="H154">
        <v>1565.67535058033</v>
      </c>
      <c r="I154" s="1">
        <f t="shared" si="13"/>
        <v>0.02575918359389037</v>
      </c>
      <c r="J154" s="1">
        <f t="shared" si="12"/>
        <v>0.3568910147255604</v>
      </c>
      <c r="K154" s="1">
        <f t="shared" si="16"/>
        <v>0.11399128435447164</v>
      </c>
    </row>
    <row r="155" spans="1:11" ht="12.75">
      <c r="A155" s="4">
        <v>30468</v>
      </c>
      <c r="C155">
        <v>2430.15867973988</v>
      </c>
      <c r="D155" s="1">
        <f t="shared" si="15"/>
        <v>0.02421264444598006</v>
      </c>
      <c r="E155" s="1">
        <f t="shared" si="14"/>
        <v>0.33254412080420104</v>
      </c>
      <c r="F155" s="1">
        <f t="shared" si="17"/>
        <v>0.2530727315111034</v>
      </c>
      <c r="H155">
        <v>1604.27110919963</v>
      </c>
      <c r="I155" s="1">
        <f t="shared" si="13"/>
        <v>0.02465118876974993</v>
      </c>
      <c r="J155" s="1">
        <f t="shared" si="12"/>
        <v>0.3394070451585194</v>
      </c>
      <c r="K155" s="1">
        <f t="shared" si="16"/>
        <v>0.14713370127909514</v>
      </c>
    </row>
    <row r="156" spans="1:11" ht="12.75">
      <c r="A156" s="4">
        <v>30498</v>
      </c>
      <c r="C156">
        <v>2556.90484594236</v>
      </c>
      <c r="D156" s="1">
        <f t="shared" si="15"/>
        <v>0.05215551036200111</v>
      </c>
      <c r="E156" s="1">
        <f t="shared" si="14"/>
        <v>0.8405991123193508</v>
      </c>
      <c r="F156" s="1">
        <f t="shared" si="17"/>
        <v>0.30240461915767786</v>
      </c>
      <c r="H156">
        <v>1649.7645027531</v>
      </c>
      <c r="I156" s="1">
        <f t="shared" si="13"/>
        <v>0.02835767177541871</v>
      </c>
      <c r="J156" s="1">
        <f t="shared" si="12"/>
        <v>0.39871846483873874</v>
      </c>
      <c r="K156" s="1">
        <f t="shared" si="16"/>
        <v>0.17894688507752365</v>
      </c>
    </row>
    <row r="157" spans="1:11" ht="12.75">
      <c r="A157" s="4">
        <v>30529</v>
      </c>
      <c r="C157">
        <v>2581.50944161714</v>
      </c>
      <c r="D157" s="1">
        <f t="shared" si="15"/>
        <v>0.009622804584936239</v>
      </c>
      <c r="E157" s="1">
        <f t="shared" si="14"/>
        <v>0.12178549007721373</v>
      </c>
      <c r="F157" s="1">
        <f t="shared" si="17"/>
        <v>0.33483115044163164</v>
      </c>
      <c r="H157">
        <v>1686.39393758727</v>
      </c>
      <c r="I157" s="1">
        <f t="shared" si="13"/>
        <v>0.022202826387065226</v>
      </c>
      <c r="J157" s="1">
        <f t="shared" si="12"/>
        <v>0.3015022682221753</v>
      </c>
      <c r="K157" s="1">
        <f t="shared" si="16"/>
        <v>0.21212562582102448</v>
      </c>
    </row>
    <row r="158" spans="1:11" ht="12.75">
      <c r="A158" s="4">
        <v>30560</v>
      </c>
      <c r="C158">
        <v>2753.79344194193</v>
      </c>
      <c r="D158" s="1">
        <f t="shared" si="15"/>
        <v>0.06673769909470699</v>
      </c>
      <c r="E158" s="1">
        <f t="shared" si="14"/>
        <v>1.1711594678985437</v>
      </c>
      <c r="F158" s="1">
        <f t="shared" si="17"/>
        <v>0.41318393043408697</v>
      </c>
      <c r="H158">
        <v>1728.01937487521</v>
      </c>
      <c r="I158" s="1">
        <f t="shared" si="13"/>
        <v>0.024683104202505298</v>
      </c>
      <c r="J158" s="1">
        <f t="shared" si="12"/>
        <v>0.33990776282604185</v>
      </c>
      <c r="K158" s="1">
        <f t="shared" si="16"/>
        <v>0.24834443379005905</v>
      </c>
    </row>
    <row r="159" spans="1:11" ht="12.75">
      <c r="A159" s="4">
        <v>30590</v>
      </c>
      <c r="C159">
        <v>2829.20878253856</v>
      </c>
      <c r="D159" s="1">
        <f t="shared" si="15"/>
        <v>0.027385983076293734</v>
      </c>
      <c r="E159" s="1">
        <f t="shared" si="14"/>
        <v>0.3829409438149245</v>
      </c>
      <c r="F159" s="1">
        <f t="shared" si="17"/>
        <v>0.4572873131876122</v>
      </c>
      <c r="H159">
        <v>1770.60777463863</v>
      </c>
      <c r="I159" s="1">
        <f t="shared" si="13"/>
        <v>0.0246457883416357</v>
      </c>
      <c r="J159" s="1">
        <f t="shared" si="12"/>
        <v>0.3393223354129975</v>
      </c>
      <c r="K159" s="1">
        <f t="shared" si="16"/>
        <v>0.280683250223831</v>
      </c>
    </row>
    <row r="160" spans="1:11" ht="12.75">
      <c r="A160" s="4">
        <v>30621</v>
      </c>
      <c r="C160">
        <v>2969.28990346145</v>
      </c>
      <c r="D160" s="1">
        <f t="shared" si="15"/>
        <v>0.04951247210437387</v>
      </c>
      <c r="E160" s="1">
        <f t="shared" si="14"/>
        <v>0.7858757813838975</v>
      </c>
      <c r="F160" s="1">
        <f t="shared" si="17"/>
        <v>0.5051678092605594</v>
      </c>
      <c r="H160">
        <v>1824.65124740144</v>
      </c>
      <c r="I160" s="1">
        <f t="shared" si="13"/>
        <v>0.030522554761649588</v>
      </c>
      <c r="J160" s="1">
        <f t="shared" si="12"/>
        <v>0.4344652041727415</v>
      </c>
      <c r="K160" s="1">
        <f t="shared" si="16"/>
        <v>0.3161339933213497</v>
      </c>
    </row>
    <row r="161" spans="1:11" ht="12.75">
      <c r="A161" s="4">
        <v>30651</v>
      </c>
      <c r="C161">
        <v>3053.36628780339</v>
      </c>
      <c r="D161" s="1">
        <f t="shared" si="15"/>
        <v>0.028315316818316696</v>
      </c>
      <c r="E161" s="1">
        <f t="shared" si="14"/>
        <v>0.398027313377769</v>
      </c>
      <c r="F161" s="1">
        <f t="shared" si="17"/>
        <v>0.5210790841832832</v>
      </c>
      <c r="H161">
        <v>1880.45196488184</v>
      </c>
      <c r="I161" s="1">
        <f t="shared" si="13"/>
        <v>0.03058157966343871</v>
      </c>
      <c r="J161" s="1">
        <f t="shared" si="12"/>
        <v>0.43545145152993925</v>
      </c>
      <c r="K161" s="1">
        <f t="shared" si="16"/>
        <v>0.34084578028795964</v>
      </c>
    </row>
    <row r="162" spans="1:11" ht="12.75">
      <c r="A162" s="4">
        <v>30682</v>
      </c>
      <c r="C162">
        <v>3175.42871488523</v>
      </c>
      <c r="D162" s="1">
        <f t="shared" si="15"/>
        <v>0.039976345965898594</v>
      </c>
      <c r="E162" s="1">
        <f t="shared" si="14"/>
        <v>0.6005953016408734</v>
      </c>
      <c r="F162" s="1">
        <f t="shared" si="17"/>
        <v>0.5327407578999246</v>
      </c>
      <c r="H162">
        <v>1926.15636268732</v>
      </c>
      <c r="I162" s="1">
        <f t="shared" si="13"/>
        <v>0.02430500680635677</v>
      </c>
      <c r="J162" s="1">
        <f t="shared" si="12"/>
        <v>0.33398684444362137</v>
      </c>
      <c r="K162" s="1">
        <f t="shared" si="16"/>
        <v>0.3496444020125203</v>
      </c>
    </row>
    <row r="163" spans="1:11" ht="12.75">
      <c r="A163" s="4">
        <v>30713</v>
      </c>
      <c r="C163">
        <v>3300.43335276486</v>
      </c>
      <c r="D163" s="1">
        <f t="shared" si="15"/>
        <v>0.039366223934946105</v>
      </c>
      <c r="E163" s="1">
        <f t="shared" si="14"/>
        <v>0.589363351160836</v>
      </c>
      <c r="F163" s="1">
        <f t="shared" si="17"/>
        <v>0.5520468883497859</v>
      </c>
      <c r="H163">
        <v>1971.11491980879</v>
      </c>
      <c r="I163" s="1">
        <f t="shared" si="13"/>
        <v>0.023341073441589685</v>
      </c>
      <c r="J163" s="1">
        <f t="shared" si="12"/>
        <v>0.3190002170783566</v>
      </c>
      <c r="K163" s="1">
        <f t="shared" si="16"/>
        <v>0.3527622814596448</v>
      </c>
    </row>
    <row r="164" spans="1:11" ht="12.75">
      <c r="A164" s="4">
        <v>30742</v>
      </c>
      <c r="C164">
        <v>3429.5187121001</v>
      </c>
      <c r="D164" s="1">
        <f t="shared" si="15"/>
        <v>0.039111639453983126</v>
      </c>
      <c r="E164" s="1">
        <f t="shared" si="14"/>
        <v>0.5846980167701832</v>
      </c>
      <c r="F164" s="1">
        <f t="shared" si="17"/>
        <v>0.5524549207394379</v>
      </c>
      <c r="H164">
        <v>2027.02018505859</v>
      </c>
      <c r="I164" s="1">
        <f t="shared" si="13"/>
        <v>0.028362255639170452</v>
      </c>
      <c r="J164" s="1">
        <f t="shared" si="12"/>
        <v>0.3987932834614827</v>
      </c>
      <c r="K164" s="1">
        <f t="shared" si="16"/>
        <v>0.3613670567275745</v>
      </c>
    </row>
    <row r="165" spans="1:11" ht="12.75">
      <c r="A165" s="4">
        <v>30773</v>
      </c>
      <c r="C165">
        <v>3572.11435356223</v>
      </c>
      <c r="D165" s="1">
        <f t="shared" si="15"/>
        <v>0.04157890754729552</v>
      </c>
      <c r="E165" s="1">
        <f t="shared" si="14"/>
        <v>0.6304448742994633</v>
      </c>
      <c r="F165" s="1">
        <f t="shared" si="17"/>
        <v>0.5687191695579777</v>
      </c>
      <c r="H165">
        <v>2088.03272284084</v>
      </c>
      <c r="I165" s="1">
        <f t="shared" si="13"/>
        <v>0.030099620236631514</v>
      </c>
      <c r="J165" s="1">
        <f t="shared" si="12"/>
        <v>0.4274165398598069</v>
      </c>
      <c r="K165" s="1">
        <f t="shared" si="16"/>
        <v>0.36798394399239026</v>
      </c>
    </row>
    <row r="166" spans="1:11" ht="12.75">
      <c r="A166" s="4">
        <v>30803</v>
      </c>
      <c r="C166">
        <v>3702.92662723276</v>
      </c>
      <c r="D166" s="1">
        <f t="shared" si="15"/>
        <v>0.03662040481433067</v>
      </c>
      <c r="E166" s="1">
        <f t="shared" si="14"/>
        <v>0.5397032935777508</v>
      </c>
      <c r="F166" s="1">
        <f t="shared" si="17"/>
        <v>0.5606323589838383</v>
      </c>
      <c r="H166">
        <v>2150.44691913319</v>
      </c>
      <c r="I166" s="1">
        <f t="shared" si="13"/>
        <v>0.02989138800824602</v>
      </c>
      <c r="J166" s="1">
        <f t="shared" si="12"/>
        <v>0.4239578000428279</v>
      </c>
      <c r="K166" s="1">
        <f t="shared" si="16"/>
        <v>0.3734947786819981</v>
      </c>
    </row>
    <row r="167" spans="1:11" ht="12.75">
      <c r="A167" s="4">
        <v>30834</v>
      </c>
      <c r="C167">
        <v>3854.87691560795</v>
      </c>
      <c r="D167" s="1">
        <f t="shared" si="15"/>
        <v>0.041035187480542766</v>
      </c>
      <c r="E167" s="1">
        <f t="shared" si="14"/>
        <v>0.6202607419454111</v>
      </c>
      <c r="F167" s="1">
        <f t="shared" si="17"/>
        <v>0.586265517451959</v>
      </c>
      <c r="H167">
        <v>2217.2822279688</v>
      </c>
      <c r="I167" s="1">
        <f t="shared" si="13"/>
        <v>0.03107972963245706</v>
      </c>
      <c r="J167" s="1">
        <f t="shared" si="12"/>
        <v>0.44379983508586207</v>
      </c>
      <c r="K167" s="1">
        <f t="shared" si="16"/>
        <v>0.38211192313685727</v>
      </c>
    </row>
    <row r="168" spans="1:11" ht="12.75">
      <c r="A168" s="4">
        <v>30864</v>
      </c>
      <c r="C168">
        <v>3985.32049048083</v>
      </c>
      <c r="D168" s="1">
        <f t="shared" si="15"/>
        <v>0.03383858362499949</v>
      </c>
      <c r="E168" s="1">
        <f t="shared" si="14"/>
        <v>0.4908461767819605</v>
      </c>
      <c r="F168" s="1">
        <f t="shared" si="17"/>
        <v>0.5586502942435544</v>
      </c>
      <c r="H168">
        <v>2273.2050031362</v>
      </c>
      <c r="I168" s="1">
        <f t="shared" si="13"/>
        <v>0.02522131574500995</v>
      </c>
      <c r="J168" s="1">
        <f t="shared" si="12"/>
        <v>0.34837759061973106</v>
      </c>
      <c r="K168" s="1">
        <f t="shared" si="16"/>
        <v>0.37789666303445896</v>
      </c>
    </row>
    <row r="169" spans="1:11" ht="12.75">
      <c r="A169" s="4">
        <v>30895</v>
      </c>
      <c r="C169">
        <v>4127.99491353487</v>
      </c>
      <c r="D169" s="1">
        <f t="shared" si="15"/>
        <v>0.035799987327198905</v>
      </c>
      <c r="E169" s="1">
        <f t="shared" si="14"/>
        <v>0.5251438801897157</v>
      </c>
      <c r="F169" s="1">
        <f t="shared" si="17"/>
        <v>0.5990624891725989</v>
      </c>
      <c r="H169">
        <v>2334.30495481934</v>
      </c>
      <c r="I169" s="1">
        <f t="shared" si="13"/>
        <v>0.02687832887876104</v>
      </c>
      <c r="J169" s="1">
        <f t="shared" si="12"/>
        <v>0.3747630908752533</v>
      </c>
      <c r="K169" s="1">
        <f t="shared" si="16"/>
        <v>0.3841990906104883</v>
      </c>
    </row>
    <row r="170" spans="1:11" ht="12.75">
      <c r="A170" s="4">
        <v>30926</v>
      </c>
      <c r="C170">
        <v>4246.23681936844</v>
      </c>
      <c r="D170" s="1">
        <f t="shared" si="15"/>
        <v>0.02864390783183341</v>
      </c>
      <c r="E170" s="1">
        <f t="shared" si="14"/>
        <v>0.40339750383694484</v>
      </c>
      <c r="F170" s="1">
        <f t="shared" si="17"/>
        <v>0.54195908621747</v>
      </c>
      <c r="H170">
        <v>2402.04083890609</v>
      </c>
      <c r="I170" s="1">
        <f t="shared" si="13"/>
        <v>0.029017581420501405</v>
      </c>
      <c r="J170" s="1">
        <f t="shared" si="12"/>
        <v>0.40952745738697094</v>
      </c>
      <c r="K170" s="1">
        <f t="shared" si="16"/>
        <v>0.3900543441994422</v>
      </c>
    </row>
    <row r="171" spans="1:11" ht="12.75">
      <c r="A171" s="4">
        <v>30956</v>
      </c>
      <c r="C171">
        <v>4358.52980437884</v>
      </c>
      <c r="D171" s="1">
        <f t="shared" si="15"/>
        <v>0.026445294925190235</v>
      </c>
      <c r="E171" s="1">
        <f t="shared" si="14"/>
        <v>0.3678223626411683</v>
      </c>
      <c r="F171" s="1">
        <f t="shared" si="17"/>
        <v>0.5405472481490277</v>
      </c>
      <c r="H171">
        <v>2455.0432808509</v>
      </c>
      <c r="I171" s="1">
        <f t="shared" si="13"/>
        <v>0.022065587348193375</v>
      </c>
      <c r="J171" s="1">
        <f t="shared" si="12"/>
        <v>0.299406968770517</v>
      </c>
      <c r="K171" s="1">
        <f t="shared" si="16"/>
        <v>0.38655399350201036</v>
      </c>
    </row>
    <row r="172" spans="1:11" ht="12.75">
      <c r="A172" s="4">
        <v>30987</v>
      </c>
      <c r="C172">
        <v>4472.23628941406</v>
      </c>
      <c r="D172" s="1">
        <f t="shared" si="15"/>
        <v>0.026088266029747818</v>
      </c>
      <c r="E172" s="1">
        <f t="shared" si="14"/>
        <v>0.36212402947195077</v>
      </c>
      <c r="F172" s="1">
        <f t="shared" si="17"/>
        <v>0.5061635727116269</v>
      </c>
      <c r="H172">
        <v>2500.06724658259</v>
      </c>
      <c r="I172" s="1">
        <f t="shared" si="13"/>
        <v>0.01833937759178127</v>
      </c>
      <c r="J172" s="1">
        <f t="shared" si="12"/>
        <v>0.24368515638056598</v>
      </c>
      <c r="K172" s="1">
        <f t="shared" si="16"/>
        <v>0.3701616953612573</v>
      </c>
    </row>
    <row r="173" spans="1:11" ht="12.75">
      <c r="A173" s="4">
        <v>31017</v>
      </c>
      <c r="C173">
        <v>4538.44449436141</v>
      </c>
      <c r="D173" s="1">
        <f t="shared" si="15"/>
        <v>0.014804272552429153</v>
      </c>
      <c r="E173" s="1">
        <f t="shared" si="14"/>
        <v>0.19285442063194758</v>
      </c>
      <c r="F173" s="1">
        <f t="shared" si="17"/>
        <v>0.4863740758814737</v>
      </c>
      <c r="H173">
        <v>2539.56091454552</v>
      </c>
      <c r="I173" s="1">
        <f t="shared" si="13"/>
        <v>0.015797042266329015</v>
      </c>
      <c r="J173" s="1">
        <f t="shared" si="12"/>
        <v>0.20693345957837428</v>
      </c>
      <c r="K173" s="1">
        <f t="shared" si="16"/>
        <v>0.35050560289376803</v>
      </c>
    </row>
    <row r="174" spans="1:11" ht="12.75">
      <c r="A174" s="4">
        <v>31048</v>
      </c>
      <c r="C174">
        <v>4624.38660463943</v>
      </c>
      <c r="D174" s="1">
        <f t="shared" si="15"/>
        <v>0.018936468295424728</v>
      </c>
      <c r="E174" s="1">
        <f t="shared" si="14"/>
        <v>0.2524640641265772</v>
      </c>
      <c r="F174" s="1">
        <f t="shared" si="17"/>
        <v>0.45630307585304103</v>
      </c>
      <c r="H174">
        <v>2570.36739030051</v>
      </c>
      <c r="I174" s="1">
        <f t="shared" si="13"/>
        <v>0.01213063076319364</v>
      </c>
      <c r="J174" s="1">
        <f t="shared" si="12"/>
        <v>0.15568325495487545</v>
      </c>
      <c r="K174" s="1">
        <f t="shared" si="16"/>
        <v>0.3344541700209658</v>
      </c>
    </row>
    <row r="175" spans="1:11" ht="12.75">
      <c r="A175" s="4">
        <v>31079</v>
      </c>
      <c r="C175">
        <v>4629.82474267054</v>
      </c>
      <c r="D175" s="1">
        <f t="shared" si="15"/>
        <v>0.0011759695925195317</v>
      </c>
      <c r="E175" s="1">
        <f t="shared" si="14"/>
        <v>0.01420326553031126</v>
      </c>
      <c r="F175" s="1">
        <f t="shared" si="17"/>
        <v>0.40279298134955943</v>
      </c>
      <c r="H175">
        <v>2578.89900109968</v>
      </c>
      <c r="I175" s="1">
        <f t="shared" si="13"/>
        <v>0.003319218424325074</v>
      </c>
      <c r="J175" s="1">
        <f t="shared" si="12"/>
        <v>0.04056586249389582</v>
      </c>
      <c r="K175" s="1">
        <f t="shared" si="16"/>
        <v>0.3083453304436702</v>
      </c>
    </row>
    <row r="176" spans="1:11" ht="12.75">
      <c r="A176" s="4">
        <v>31107</v>
      </c>
      <c r="C176">
        <v>4686.35331502228</v>
      </c>
      <c r="D176" s="1">
        <f t="shared" si="15"/>
        <v>0.0122096570590993</v>
      </c>
      <c r="E176" s="1">
        <f t="shared" si="14"/>
        <v>0.15676653722338174</v>
      </c>
      <c r="F176" s="1">
        <f t="shared" si="17"/>
        <v>0.36647550529110395</v>
      </c>
      <c r="H176">
        <v>2576.11279596884</v>
      </c>
      <c r="I176" s="1">
        <f t="shared" si="13"/>
        <v>-0.0010803855170953617</v>
      </c>
      <c r="J176" s="1">
        <f t="shared" si="12"/>
        <v>-0.01288786559630406</v>
      </c>
      <c r="K176" s="1">
        <f t="shared" si="16"/>
        <v>0.2708866023918647</v>
      </c>
    </row>
    <row r="177" spans="1:11" ht="12.75">
      <c r="A177" s="4">
        <v>31138</v>
      </c>
      <c r="C177">
        <v>4681.70485955743</v>
      </c>
      <c r="D177" s="1">
        <f t="shared" si="15"/>
        <v>-0.0009919131470411521</v>
      </c>
      <c r="E177" s="1">
        <f t="shared" si="14"/>
        <v>-0.011838235140171571</v>
      </c>
      <c r="F177" s="1">
        <f t="shared" si="17"/>
        <v>0.3106256956440041</v>
      </c>
      <c r="H177">
        <v>2569.64242011513</v>
      </c>
      <c r="I177" s="1">
        <f t="shared" si="13"/>
        <v>-0.002511681889021031</v>
      </c>
      <c r="J177" s="1">
        <f t="shared" si="12"/>
        <v>-0.02972728493044674</v>
      </c>
      <c r="K177" s="1">
        <f t="shared" si="16"/>
        <v>0.2306523705332756</v>
      </c>
    </row>
    <row r="178" spans="1:11" ht="12.75">
      <c r="A178" s="4">
        <v>31168</v>
      </c>
      <c r="C178">
        <v>4723.72273166952</v>
      </c>
      <c r="D178" s="1">
        <f t="shared" si="15"/>
        <v>0.008974908366193367</v>
      </c>
      <c r="E178" s="1">
        <f t="shared" si="14"/>
        <v>0.11317743365740784</v>
      </c>
      <c r="F178" s="1">
        <f t="shared" si="17"/>
        <v>0.27567278728382816</v>
      </c>
      <c r="H178">
        <v>2572.02325740927</v>
      </c>
      <c r="I178" s="1">
        <f t="shared" si="13"/>
        <v>0.0009265247473746256</v>
      </c>
      <c r="J178" s="1">
        <f t="shared" si="12"/>
        <v>0.011175129891065394</v>
      </c>
      <c r="K178" s="1">
        <f t="shared" si="16"/>
        <v>0.1960412668293206</v>
      </c>
    </row>
    <row r="179" spans="1:11" ht="12.75">
      <c r="A179" s="4">
        <v>31199</v>
      </c>
      <c r="C179">
        <v>4774.06653703304</v>
      </c>
      <c r="D179" s="1">
        <f t="shared" si="15"/>
        <v>0.010657654613383043</v>
      </c>
      <c r="E179" s="1">
        <f t="shared" si="14"/>
        <v>0.13566132403217512</v>
      </c>
      <c r="F179" s="1">
        <f t="shared" si="17"/>
        <v>0.23844850083368352</v>
      </c>
      <c r="H179">
        <v>2563.0594868142</v>
      </c>
      <c r="I179" s="1">
        <f t="shared" si="13"/>
        <v>-0.0034851047980409442</v>
      </c>
      <c r="J179" s="1">
        <f t="shared" si="12"/>
        <v>-0.04102886448170073</v>
      </c>
      <c r="K179" s="1">
        <f t="shared" si="16"/>
        <v>0.1559464350021688</v>
      </c>
    </row>
    <row r="180" spans="1:11" ht="12.75">
      <c r="A180" s="4">
        <v>31229</v>
      </c>
      <c r="C180">
        <v>4740.72111160918</v>
      </c>
      <c r="D180" s="1">
        <f t="shared" si="15"/>
        <v>-0.006984700603813296</v>
      </c>
      <c r="E180" s="1">
        <f t="shared" si="14"/>
        <v>-0.08067032965834464</v>
      </c>
      <c r="F180" s="1">
        <f t="shared" si="17"/>
        <v>0.18954576499748735</v>
      </c>
      <c r="H180">
        <v>2543.58278450527</v>
      </c>
      <c r="I180" s="1">
        <f t="shared" si="13"/>
        <v>-0.007599005176871326</v>
      </c>
      <c r="J180" s="1">
        <f t="shared" si="12"/>
        <v>-0.08747180619266537</v>
      </c>
      <c r="K180" s="1">
        <f t="shared" si="16"/>
        <v>0.11894122219335539</v>
      </c>
    </row>
    <row r="181" spans="1:11" ht="12.75">
      <c r="A181" s="4">
        <v>31260</v>
      </c>
      <c r="C181">
        <v>4798.57322376803</v>
      </c>
      <c r="D181" s="1">
        <f t="shared" si="15"/>
        <v>0.01220323043622638</v>
      </c>
      <c r="E181" s="1">
        <f t="shared" si="14"/>
        <v>0.156678407149051</v>
      </c>
      <c r="F181" s="1">
        <f t="shared" si="17"/>
        <v>0.16244649624796495</v>
      </c>
      <c r="H181">
        <v>2539.10310769518</v>
      </c>
      <c r="I181" s="1">
        <f t="shared" si="13"/>
        <v>-0.0017611680804646363</v>
      </c>
      <c r="J181" s="1">
        <f t="shared" si="12"/>
        <v>-0.020930500938601937</v>
      </c>
      <c r="K181" s="1">
        <f t="shared" si="16"/>
        <v>0.08773410365814441</v>
      </c>
    </row>
    <row r="182" spans="1:11" ht="12.75">
      <c r="A182" s="4">
        <v>31291</v>
      </c>
      <c r="C182">
        <v>4797.07336531929</v>
      </c>
      <c r="D182" s="1">
        <f t="shared" si="15"/>
        <v>-0.000312563418082536</v>
      </c>
      <c r="E182" s="1">
        <f t="shared" si="14"/>
        <v>-0.0037443198014616152</v>
      </c>
      <c r="F182" s="1">
        <f t="shared" si="17"/>
        <v>0.12972346324121853</v>
      </c>
      <c r="H182">
        <v>2545.94804778426</v>
      </c>
      <c r="I182" s="1">
        <f t="shared" si="13"/>
        <v>0.0026958102128012093</v>
      </c>
      <c r="J182" s="1">
        <f t="shared" si="12"/>
        <v>0.03283370686110776</v>
      </c>
      <c r="K182" s="1">
        <f t="shared" si="16"/>
        <v>0.05991039225782129</v>
      </c>
    </row>
    <row r="183" spans="1:11" ht="12.75">
      <c r="A183" s="4">
        <v>31321</v>
      </c>
      <c r="C183">
        <v>4869.75501218862</v>
      </c>
      <c r="D183" s="1">
        <f t="shared" si="15"/>
        <v>0.015151247715906457</v>
      </c>
      <c r="E183" s="1">
        <f t="shared" si="14"/>
        <v>0.19775786956025954</v>
      </c>
      <c r="F183" s="1">
        <f t="shared" si="17"/>
        <v>0.11729303934004823</v>
      </c>
      <c r="H183">
        <v>2559.4584838676</v>
      </c>
      <c r="I183" s="1">
        <f t="shared" si="13"/>
        <v>0.005306642488285788</v>
      </c>
      <c r="J183" s="1">
        <f t="shared" si="12"/>
        <v>0.06557157199266794</v>
      </c>
      <c r="K183" s="1">
        <f t="shared" si="16"/>
        <v>0.04253090111735652</v>
      </c>
    </row>
    <row r="184" spans="1:11" ht="12.75">
      <c r="A184" s="4">
        <v>31352</v>
      </c>
      <c r="C184">
        <v>4922.37943576154</v>
      </c>
      <c r="D184" s="1">
        <f t="shared" si="15"/>
        <v>0.010806380083023717</v>
      </c>
      <c r="E184" s="1">
        <f t="shared" si="14"/>
        <v>0.1376683957614835</v>
      </c>
      <c r="F184" s="1">
        <f t="shared" si="17"/>
        <v>0.10065280929207267</v>
      </c>
      <c r="H184">
        <v>2572.4755105237</v>
      </c>
      <c r="I184" s="1">
        <f t="shared" si="13"/>
        <v>0.005085851846453815</v>
      </c>
      <c r="J184" s="1">
        <f t="shared" si="12"/>
        <v>0.0627666457370244</v>
      </c>
      <c r="K184" s="1">
        <f t="shared" si="16"/>
        <v>0.028962526524071195</v>
      </c>
    </row>
    <row r="185" spans="1:11" ht="12.75">
      <c r="A185" s="4">
        <v>31382</v>
      </c>
      <c r="C185">
        <v>4990.42777635854</v>
      </c>
      <c r="D185" s="1">
        <f t="shared" si="15"/>
        <v>0.013824277767500493</v>
      </c>
      <c r="E185" s="1">
        <f t="shared" si="14"/>
        <v>0.17910435462484764</v>
      </c>
      <c r="F185" s="1">
        <f t="shared" si="17"/>
        <v>0.09958991071911896</v>
      </c>
      <c r="H185">
        <v>2584.33280424101</v>
      </c>
      <c r="I185" s="1">
        <f t="shared" si="13"/>
        <v>0.004609293137603464</v>
      </c>
      <c r="J185" s="1">
        <f t="shared" si="12"/>
        <v>0.05673549519812471</v>
      </c>
      <c r="K185" s="1">
        <f t="shared" si="16"/>
        <v>0.017629775855761337</v>
      </c>
    </row>
    <row r="186" spans="1:11" ht="12.75">
      <c r="A186" s="4">
        <v>31413</v>
      </c>
      <c r="C186">
        <v>5023.25609797638</v>
      </c>
      <c r="D186" s="1">
        <f t="shared" si="15"/>
        <v>0.006578258034984547</v>
      </c>
      <c r="E186" s="1">
        <f t="shared" si="14"/>
        <v>0.0818587088885212</v>
      </c>
      <c r="F186" s="1">
        <f t="shared" si="17"/>
        <v>0.08625349207109623</v>
      </c>
      <c r="H186">
        <v>2572.79682523689</v>
      </c>
      <c r="I186" s="1">
        <f t="shared" si="13"/>
        <v>-0.0044638132461843555</v>
      </c>
      <c r="J186" s="1">
        <f t="shared" si="12"/>
        <v>-0.05227004006916325</v>
      </c>
      <c r="K186" s="1">
        <f t="shared" si="16"/>
        <v>0.0009451703073839243</v>
      </c>
    </row>
    <row r="187" spans="1:11" ht="12.75">
      <c r="A187" s="4">
        <v>31444</v>
      </c>
      <c r="C187">
        <v>5068.05787405716</v>
      </c>
      <c r="D187" s="1">
        <f t="shared" si="15"/>
        <v>0.008918871585868009</v>
      </c>
      <c r="E187" s="1">
        <f t="shared" si="14"/>
        <v>0.11243577205983635</v>
      </c>
      <c r="F187" s="1">
        <f t="shared" si="17"/>
        <v>0.09465436722640207</v>
      </c>
      <c r="H187">
        <v>2573.15729321583</v>
      </c>
      <c r="I187" s="1">
        <f t="shared" si="13"/>
        <v>0.0001401074408224445</v>
      </c>
      <c r="J187" s="1">
        <f t="shared" si="12"/>
        <v>0.0016825854813993235</v>
      </c>
      <c r="K187" s="1">
        <f t="shared" si="16"/>
        <v>-0.002226418282143452</v>
      </c>
    </row>
    <row r="188" spans="1:11" ht="12.75">
      <c r="A188" s="4">
        <v>31472</v>
      </c>
      <c r="C188">
        <v>5146.14235489079</v>
      </c>
      <c r="D188" s="1">
        <f t="shared" si="15"/>
        <v>0.01540718018105824</v>
      </c>
      <c r="E188" s="1">
        <f t="shared" si="14"/>
        <v>0.20138653723447253</v>
      </c>
      <c r="F188" s="1">
        <f t="shared" si="17"/>
        <v>0.09811232934457557</v>
      </c>
      <c r="H188">
        <v>2570.79345725239</v>
      </c>
      <c r="I188" s="1">
        <f t="shared" si="13"/>
        <v>-0.0009186519493668012</v>
      </c>
      <c r="J188" s="1">
        <f t="shared" si="12"/>
        <v>-0.010968294787119026</v>
      </c>
      <c r="K188" s="1">
        <f t="shared" si="16"/>
        <v>-0.0020648702668508807</v>
      </c>
    </row>
    <row r="189" spans="1:11" ht="12.75">
      <c r="A189" s="4">
        <v>31503</v>
      </c>
      <c r="C189">
        <v>5155.89144566691</v>
      </c>
      <c r="D189" s="1">
        <f t="shared" si="15"/>
        <v>0.001894446384067659</v>
      </c>
      <c r="E189" s="1">
        <f t="shared" si="14"/>
        <v>0.02297172797930891</v>
      </c>
      <c r="F189" s="1">
        <f t="shared" si="17"/>
        <v>0.10128502336952226</v>
      </c>
      <c r="H189">
        <v>2578.02162719951</v>
      </c>
      <c r="I189" s="1">
        <f t="shared" si="13"/>
        <v>0.002811649425483344</v>
      </c>
      <c r="J189" s="1">
        <f t="shared" si="12"/>
        <v>0.03426646873479022</v>
      </c>
      <c r="K189" s="1">
        <f t="shared" si="16"/>
        <v>0.0032608455630977326</v>
      </c>
    </row>
    <row r="190" spans="1:11" ht="12.75">
      <c r="A190" s="4">
        <v>31533</v>
      </c>
      <c r="C190">
        <v>5252.22199231525</v>
      </c>
      <c r="D190" s="1">
        <f t="shared" si="15"/>
        <v>0.018683587050556984</v>
      </c>
      <c r="E190" s="1">
        <f t="shared" si="14"/>
        <v>0.24873908958397828</v>
      </c>
      <c r="F190" s="1">
        <f t="shared" si="17"/>
        <v>0.11188193945052757</v>
      </c>
      <c r="H190">
        <v>2584.50829895236</v>
      </c>
      <c r="I190" s="1">
        <f t="shared" si="13"/>
        <v>0.0025161432644365553</v>
      </c>
      <c r="J190" s="1">
        <f t="shared" si="12"/>
        <v>0.03061508809265745</v>
      </c>
      <c r="K190" s="1">
        <f t="shared" si="16"/>
        <v>0.004854171324899103</v>
      </c>
    </row>
    <row r="191" spans="1:11" ht="12.75">
      <c r="A191" s="4">
        <v>31564</v>
      </c>
      <c r="C191">
        <v>5190.0786678856</v>
      </c>
      <c r="D191" s="1">
        <f t="shared" si="15"/>
        <v>-0.01183181604291937</v>
      </c>
      <c r="E191" s="1">
        <f t="shared" si="14"/>
        <v>-0.13309720807488012</v>
      </c>
      <c r="F191" s="1">
        <f t="shared" si="17"/>
        <v>0.08713999430579811</v>
      </c>
      <c r="H191">
        <v>2595.59709056754</v>
      </c>
      <c r="I191" s="1">
        <f t="shared" si="13"/>
        <v>0.004290484042815786</v>
      </c>
      <c r="J191" s="1">
        <f t="shared" si="12"/>
        <v>0.05271829779762949</v>
      </c>
      <c r="K191" s="1">
        <f t="shared" si="16"/>
        <v>0.012694829722342054</v>
      </c>
    </row>
    <row r="192" spans="1:11" ht="12.75">
      <c r="A192" s="4">
        <v>31594</v>
      </c>
      <c r="C192">
        <v>5342.29095348943</v>
      </c>
      <c r="D192" s="1">
        <f t="shared" si="15"/>
        <v>0.029327548837682585</v>
      </c>
      <c r="E192" s="1">
        <f t="shared" si="14"/>
        <v>0.4146309522020568</v>
      </c>
      <c r="F192" s="1">
        <f t="shared" si="17"/>
        <v>0.12689416392943095</v>
      </c>
      <c r="H192">
        <v>2613.68430220484</v>
      </c>
      <c r="I192" s="1">
        <f t="shared" si="13"/>
        <v>0.006968420369644268</v>
      </c>
      <c r="J192" s="1">
        <f t="shared" si="12"/>
        <v>0.08690155430525515</v>
      </c>
      <c r="K192" s="1">
        <f t="shared" si="16"/>
        <v>0.02756014788534002</v>
      </c>
    </row>
    <row r="193" spans="1:11" ht="12.75">
      <c r="A193" s="4">
        <v>31625</v>
      </c>
      <c r="C193">
        <v>5357.03267155669</v>
      </c>
      <c r="D193" s="1">
        <f t="shared" si="15"/>
        <v>0.00275943751390613</v>
      </c>
      <c r="E193" s="1">
        <f t="shared" si="14"/>
        <v>0.03362045826964555</v>
      </c>
      <c r="F193" s="1">
        <f t="shared" si="17"/>
        <v>0.11638031176069767</v>
      </c>
      <c r="H193">
        <v>2630.46429141164</v>
      </c>
      <c r="I193" s="1">
        <f t="shared" si="13"/>
        <v>0.006420052028718414</v>
      </c>
      <c r="J193" s="1">
        <f t="shared" si="12"/>
        <v>0.07982001592698218</v>
      </c>
      <c r="K193" s="1">
        <f t="shared" si="16"/>
        <v>0.035981675355984725</v>
      </c>
    </row>
    <row r="194" spans="1:11" ht="12.75">
      <c r="A194" s="4">
        <v>31656</v>
      </c>
      <c r="C194">
        <v>5438.57969516236</v>
      </c>
      <c r="D194" s="1">
        <f t="shared" si="15"/>
        <v>0.015222424167514606</v>
      </c>
      <c r="E194" s="1">
        <f t="shared" si="14"/>
        <v>0.19876601535347316</v>
      </c>
      <c r="F194" s="1">
        <f t="shared" si="17"/>
        <v>0.13372868851264094</v>
      </c>
      <c r="H194">
        <v>2638.33483775181</v>
      </c>
      <c r="I194" s="1">
        <f t="shared" si="13"/>
        <v>0.002992074960252165</v>
      </c>
      <c r="J194" s="1">
        <f t="shared" si="12"/>
        <v>0.036501698265603455</v>
      </c>
      <c r="K194" s="1">
        <f t="shared" si="16"/>
        <v>0.03628777501880073</v>
      </c>
    </row>
    <row r="195" spans="1:11" ht="12.75">
      <c r="A195" s="4">
        <v>31686</v>
      </c>
      <c r="C195">
        <v>5473.34875129135</v>
      </c>
      <c r="D195" s="1">
        <f t="shared" si="15"/>
        <v>0.006393039741592334</v>
      </c>
      <c r="E195" s="1">
        <f t="shared" si="14"/>
        <v>0.07947227918062194</v>
      </c>
      <c r="F195" s="1">
        <f t="shared" si="17"/>
        <v>0.12394745476763855</v>
      </c>
      <c r="H195">
        <v>2653.85690133644</v>
      </c>
      <c r="I195" s="1">
        <f t="shared" si="13"/>
        <v>0.005883280379171522</v>
      </c>
      <c r="J195" s="1">
        <f t="shared" si="12"/>
        <v>0.07292922076040842</v>
      </c>
      <c r="K195" s="1">
        <f t="shared" si="16"/>
        <v>0.03688218350242365</v>
      </c>
    </row>
    <row r="196" spans="1:11" ht="12.75">
      <c r="A196" s="4">
        <v>31717</v>
      </c>
      <c r="C196">
        <v>5552.04656789236</v>
      </c>
      <c r="D196" s="1">
        <f t="shared" si="15"/>
        <v>0.01437836691521673</v>
      </c>
      <c r="E196" s="1">
        <f t="shared" si="14"/>
        <v>0.18686068543668477</v>
      </c>
      <c r="F196" s="1">
        <f t="shared" si="17"/>
        <v>0.1279192594451843</v>
      </c>
      <c r="H196">
        <v>2675.86781574522</v>
      </c>
      <c r="I196" s="1">
        <f t="shared" si="13"/>
        <v>0.008293934159636014</v>
      </c>
      <c r="J196" s="1">
        <f aca="true" t="shared" si="18" ref="J196:J259">(H196/H195)^12-1</f>
        <v>0.10419519786621567</v>
      </c>
      <c r="K196" s="1">
        <f t="shared" si="16"/>
        <v>0.04019175490633596</v>
      </c>
    </row>
    <row r="197" spans="1:11" ht="12.75">
      <c r="A197" s="4">
        <v>31747</v>
      </c>
      <c r="C197">
        <v>5660.08135319941</v>
      </c>
      <c r="D197" s="1">
        <f t="shared" si="15"/>
        <v>0.01945855172249778</v>
      </c>
      <c r="E197" s="1">
        <f t="shared" si="14"/>
        <v>0.260186664635488</v>
      </c>
      <c r="F197" s="1">
        <f t="shared" si="17"/>
        <v>0.13418761013099145</v>
      </c>
      <c r="H197">
        <v>2693.89666529995</v>
      </c>
      <c r="I197" s="1">
        <f aca="true" t="shared" si="19" ref="I197:I260">(H197-H196)/H196</f>
        <v>0.006737571059618733</v>
      </c>
      <c r="J197" s="1">
        <f t="shared" si="18"/>
        <v>0.08391523209811713</v>
      </c>
      <c r="K197" s="1">
        <f t="shared" si="16"/>
        <v>0.04239541473882194</v>
      </c>
    </row>
    <row r="198" spans="1:11" ht="12.75">
      <c r="A198" s="4">
        <v>31778</v>
      </c>
      <c r="C198">
        <v>5753.83713741219</v>
      </c>
      <c r="D198" s="1">
        <f t="shared" si="15"/>
        <v>0.016564388100143403</v>
      </c>
      <c r="E198" s="1">
        <f t="shared" si="14"/>
        <v>0.2179198228851018</v>
      </c>
      <c r="F198" s="1">
        <f t="shared" si="17"/>
        <v>0.14543973573836386</v>
      </c>
      <c r="H198">
        <v>2708.88069411726</v>
      </c>
      <c r="I198" s="1">
        <f t="shared" si="19"/>
        <v>0.005562213655155776</v>
      </c>
      <c r="J198" s="1">
        <f t="shared" si="18"/>
        <v>0.06882682317472488</v>
      </c>
      <c r="K198" s="1">
        <f t="shared" si="16"/>
        <v>0.052893360076282044</v>
      </c>
    </row>
    <row r="199" spans="1:11" ht="12.75">
      <c r="A199" s="4">
        <v>31809</v>
      </c>
      <c r="C199">
        <v>5881.31422440904</v>
      </c>
      <c r="D199" s="1">
        <f t="shared" si="15"/>
        <v>0.022155143420375632</v>
      </c>
      <c r="E199" s="1">
        <f aca="true" t="shared" si="20" ref="E199:E262">(C199/C198)^12-1</f>
        <v>0.3007739168438095</v>
      </c>
      <c r="F199" s="1">
        <f t="shared" si="17"/>
        <v>0.16046706066930524</v>
      </c>
      <c r="H199">
        <v>2719.64364018923</v>
      </c>
      <c r="I199" s="1">
        <f t="shared" si="19"/>
        <v>0.003973207862326056</v>
      </c>
      <c r="J199" s="1">
        <f t="shared" si="18"/>
        <v>0.04873431858780242</v>
      </c>
      <c r="K199" s="1">
        <f t="shared" si="16"/>
        <v>0.056928640685749606</v>
      </c>
    </row>
    <row r="200" spans="1:11" ht="12.75">
      <c r="A200" s="4">
        <v>31837</v>
      </c>
      <c r="C200">
        <v>5943.79590392682</v>
      </c>
      <c r="D200" s="1">
        <f aca="true" t="shared" si="21" ref="D200:D263">(C200-C199)/C199</f>
        <v>0.010623761481483779</v>
      </c>
      <c r="E200" s="1">
        <f t="shared" si="20"/>
        <v>0.1352043856798193</v>
      </c>
      <c r="F200" s="1">
        <f t="shared" si="17"/>
        <v>0.15500028837677923</v>
      </c>
      <c r="H200">
        <v>2728.85314565115</v>
      </c>
      <c r="I200" s="1">
        <f t="shared" si="19"/>
        <v>0.003386291250010645</v>
      </c>
      <c r="J200" s="1">
        <f t="shared" si="18"/>
        <v>0.041400923067645534</v>
      </c>
      <c r="K200" s="1">
        <f t="shared" si="16"/>
        <v>0.06148284217577359</v>
      </c>
    </row>
    <row r="201" spans="1:11" ht="12.75">
      <c r="A201" s="4">
        <v>31868</v>
      </c>
      <c r="C201">
        <v>6080.86561226979</v>
      </c>
      <c r="D201" s="1">
        <f t="shared" si="21"/>
        <v>0.02306097156741438</v>
      </c>
      <c r="E201" s="1">
        <f t="shared" si="20"/>
        <v>0.3146744012032321</v>
      </c>
      <c r="F201" s="1">
        <f t="shared" si="17"/>
        <v>0.17940140446134545</v>
      </c>
      <c r="H201">
        <v>2745.77266660584</v>
      </c>
      <c r="I201" s="1">
        <f t="shared" si="19"/>
        <v>0.006200231398180594</v>
      </c>
      <c r="J201" s="1">
        <f t="shared" si="18"/>
        <v>0.07699318303658909</v>
      </c>
      <c r="K201" s="1">
        <f t="shared" si="16"/>
        <v>0.06506967887176228</v>
      </c>
    </row>
    <row r="202" spans="1:11" ht="12.75">
      <c r="A202" s="4">
        <v>31898</v>
      </c>
      <c r="C202">
        <v>6209.15049611647</v>
      </c>
      <c r="D202" s="1">
        <f t="shared" si="21"/>
        <v>0.021096483959097922</v>
      </c>
      <c r="E202" s="1">
        <f t="shared" si="20"/>
        <v>0.28469894937286</v>
      </c>
      <c r="F202" s="1">
        <f t="shared" si="17"/>
        <v>0.18219498437068032</v>
      </c>
      <c r="H202">
        <v>2766.73326407678</v>
      </c>
      <c r="I202" s="1">
        <f t="shared" si="19"/>
        <v>0.007633770168180023</v>
      </c>
      <c r="J202" s="1">
        <f t="shared" si="18"/>
        <v>0.0955509250321469</v>
      </c>
      <c r="K202" s="1">
        <f t="shared" si="16"/>
        <v>0.07050662797186052</v>
      </c>
    </row>
    <row r="203" spans="1:11" ht="12.75">
      <c r="A203" s="4">
        <v>31929</v>
      </c>
      <c r="C203">
        <v>6360.0610995456</v>
      </c>
      <c r="D203" s="1">
        <f t="shared" si="21"/>
        <v>0.02430454915266063</v>
      </c>
      <c r="E203" s="1">
        <f t="shared" si="20"/>
        <v>0.33397969224767365</v>
      </c>
      <c r="F203" s="1">
        <f t="shared" si="17"/>
        <v>0.22542672404937592</v>
      </c>
      <c r="H203">
        <v>2786.42075462011</v>
      </c>
      <c r="I203" s="1">
        <f t="shared" si="19"/>
        <v>0.007115789150675338</v>
      </c>
      <c r="J203" s="1">
        <f t="shared" si="18"/>
        <v>0.08881189443189319</v>
      </c>
      <c r="K203" s="1">
        <f t="shared" si="16"/>
        <v>0.07351821465127534</v>
      </c>
    </row>
    <row r="204" spans="1:11" ht="12.75">
      <c r="A204" s="4">
        <v>31959</v>
      </c>
      <c r="C204">
        <v>6535.06200458514</v>
      </c>
      <c r="D204" s="1">
        <f t="shared" si="21"/>
        <v>0.027515601234089283</v>
      </c>
      <c r="E204" s="1">
        <f t="shared" si="20"/>
        <v>0.3850361099555826</v>
      </c>
      <c r="F204" s="1">
        <f t="shared" si="17"/>
        <v>0.22326957881555046</v>
      </c>
      <c r="H204">
        <v>2839.69633117364</v>
      </c>
      <c r="I204" s="1">
        <f t="shared" si="19"/>
        <v>0.01911971710130089</v>
      </c>
      <c r="J204" s="1">
        <f t="shared" si="18"/>
        <v>0.2551697052371009</v>
      </c>
      <c r="K204" s="1">
        <f t="shared" si="16"/>
        <v>0.08647258155016715</v>
      </c>
    </row>
    <row r="205" spans="1:11" ht="12.75">
      <c r="A205" s="4">
        <v>31990</v>
      </c>
      <c r="C205">
        <v>6689.56084681941</v>
      </c>
      <c r="D205" s="1">
        <f t="shared" si="21"/>
        <v>0.023641526603094157</v>
      </c>
      <c r="E205" s="1">
        <f t="shared" si="20"/>
        <v>0.3236548335817624</v>
      </c>
      <c r="F205" s="1">
        <f t="shared" si="17"/>
        <v>0.24874370887036293</v>
      </c>
      <c r="H205">
        <v>2892.15365307731</v>
      </c>
      <c r="I205" s="1">
        <f t="shared" si="19"/>
        <v>0.01847286321702915</v>
      </c>
      <c r="J205" s="1">
        <f t="shared" si="18"/>
        <v>0.24564285929651986</v>
      </c>
      <c r="K205" s="1">
        <f t="shared" si="16"/>
        <v>0.09948409583816649</v>
      </c>
    </row>
    <row r="206" spans="1:11" ht="12.75">
      <c r="A206" s="4">
        <v>32021</v>
      </c>
      <c r="C206">
        <v>6804.87730922772</v>
      </c>
      <c r="D206" s="1">
        <f t="shared" si="21"/>
        <v>0.01723827094915177</v>
      </c>
      <c r="E206" s="1">
        <f t="shared" si="20"/>
        <v>0.22764356629221938</v>
      </c>
      <c r="F206" s="1">
        <f t="shared" si="17"/>
        <v>0.25122324037665344</v>
      </c>
      <c r="H206">
        <v>2930.17906936716</v>
      </c>
      <c r="I206" s="1">
        <f t="shared" si="19"/>
        <v>0.01314778564734629</v>
      </c>
      <c r="J206" s="1">
        <f t="shared" si="18"/>
        <v>0.16969758913958732</v>
      </c>
      <c r="K206" s="1">
        <f t="shared" si="16"/>
        <v>0.11061682825066954</v>
      </c>
    </row>
    <row r="207" spans="1:11" ht="12.75">
      <c r="A207" s="4">
        <v>32051</v>
      </c>
      <c r="C207">
        <v>6924.80136577391</v>
      </c>
      <c r="D207" s="1">
        <f t="shared" si="21"/>
        <v>0.017623250368315694</v>
      </c>
      <c r="E207" s="1">
        <f t="shared" si="20"/>
        <v>0.23323048749081376</v>
      </c>
      <c r="F207" s="1">
        <f t="shared" si="17"/>
        <v>0.2651854797559014</v>
      </c>
      <c r="H207">
        <v>2959.56265859714</v>
      </c>
      <c r="I207" s="1">
        <f t="shared" si="19"/>
        <v>0.010027915883081483</v>
      </c>
      <c r="J207" s="1">
        <f t="shared" si="18"/>
        <v>0.12719882535734173</v>
      </c>
      <c r="K207" s="1">
        <f t="shared" si="16"/>
        <v>0.11519300724419296</v>
      </c>
    </row>
    <row r="208" spans="1:11" ht="12.75">
      <c r="A208" s="4">
        <v>32082</v>
      </c>
      <c r="C208">
        <v>7014.66728067224</v>
      </c>
      <c r="D208" s="1">
        <f t="shared" si="21"/>
        <v>0.012977399661237269</v>
      </c>
      <c r="E208" s="1">
        <f t="shared" si="20"/>
        <v>0.16733920662101598</v>
      </c>
      <c r="F208" s="1">
        <f t="shared" si="17"/>
        <v>0.26343812050105203</v>
      </c>
      <c r="H208">
        <v>2986.31601114154</v>
      </c>
      <c r="I208" s="1">
        <f t="shared" si="19"/>
        <v>0.009039630388187623</v>
      </c>
      <c r="J208" s="1">
        <f t="shared" si="18"/>
        <v>0.11403461079121291</v>
      </c>
      <c r="K208" s="1">
        <f aca="true" t="shared" si="22" ref="K208:K271">(H208-H196)/H196</f>
        <v>0.11601776200214181</v>
      </c>
    </row>
    <row r="209" spans="1:11" ht="12.75">
      <c r="A209" s="4">
        <v>32112</v>
      </c>
      <c r="C209">
        <v>7141.27762645454</v>
      </c>
      <c r="D209" s="1">
        <f t="shared" si="21"/>
        <v>0.018049372937637975</v>
      </c>
      <c r="E209" s="1">
        <f t="shared" si="20"/>
        <v>0.23944165835442033</v>
      </c>
      <c r="F209" s="1">
        <f t="shared" si="17"/>
        <v>0.2616916932506405</v>
      </c>
      <c r="H209">
        <v>3025.33756122492</v>
      </c>
      <c r="I209" s="1">
        <f t="shared" si="19"/>
        <v>0.013066785275836858</v>
      </c>
      <c r="J209" s="1">
        <f t="shared" si="18"/>
        <v>0.16857588559386527</v>
      </c>
      <c r="K209" s="1">
        <f t="shared" si="22"/>
        <v>0.12303400505084551</v>
      </c>
    </row>
    <row r="210" spans="1:11" ht="12.75">
      <c r="A210" s="4">
        <v>32143</v>
      </c>
      <c r="C210">
        <v>7241.94953864394</v>
      </c>
      <c r="D210" s="1">
        <f t="shared" si="21"/>
        <v>0.014097185049418285</v>
      </c>
      <c r="E210" s="1">
        <f t="shared" si="20"/>
        <v>0.1829187790110618</v>
      </c>
      <c r="F210" s="1">
        <f t="shared" si="17"/>
        <v>0.2586295659214704</v>
      </c>
      <c r="H210">
        <v>3076.90849572054</v>
      </c>
      <c r="I210" s="1">
        <f t="shared" si="19"/>
        <v>0.017046340599010543</v>
      </c>
      <c r="J210" s="1">
        <f t="shared" si="18"/>
        <v>0.2248668988196525</v>
      </c>
      <c r="K210" s="1">
        <f t="shared" si="22"/>
        <v>0.13585973070076776</v>
      </c>
    </row>
    <row r="211" spans="1:11" ht="12.75">
      <c r="A211" s="4">
        <v>32174</v>
      </c>
      <c r="C211">
        <v>7357.21903395536</v>
      </c>
      <c r="D211" s="1">
        <f t="shared" si="21"/>
        <v>0.015916915009739754</v>
      </c>
      <c r="E211" s="1">
        <f t="shared" si="20"/>
        <v>0.2086437110433219</v>
      </c>
      <c r="F211" s="1">
        <f aca="true" t="shared" si="23" ref="F211:F274">(C211-C199)/C199</f>
        <v>0.2509481305081297</v>
      </c>
      <c r="H211">
        <v>3133.87322794594</v>
      </c>
      <c r="I211" s="1">
        <f t="shared" si="19"/>
        <v>0.018513625707305987</v>
      </c>
      <c r="J211" s="1">
        <f t="shared" si="18"/>
        <v>0.24624124559044724</v>
      </c>
      <c r="K211" s="1">
        <f t="shared" si="22"/>
        <v>0.15231024448772568</v>
      </c>
    </row>
    <row r="212" spans="1:11" ht="12.75">
      <c r="A212" s="4">
        <v>32203</v>
      </c>
      <c r="C212">
        <v>7511.96163951669</v>
      </c>
      <c r="D212" s="1">
        <f t="shared" si="21"/>
        <v>0.02103275773728574</v>
      </c>
      <c r="E212" s="1">
        <f t="shared" si="20"/>
        <v>0.2837371490073797</v>
      </c>
      <c r="F212" s="1">
        <f t="shared" si="23"/>
        <v>0.2638323658714204</v>
      </c>
      <c r="H212">
        <v>3205.78529003924</v>
      </c>
      <c r="I212" s="1">
        <f t="shared" si="19"/>
        <v>0.022946704241905102</v>
      </c>
      <c r="J212" s="1">
        <f t="shared" si="18"/>
        <v>0.3129134260565314</v>
      </c>
      <c r="K212" s="1">
        <f t="shared" si="22"/>
        <v>0.1747738404861233</v>
      </c>
    </row>
    <row r="213" spans="1:11" ht="12.75">
      <c r="A213" s="4">
        <v>32234</v>
      </c>
      <c r="C213">
        <v>7671.84700642727</v>
      </c>
      <c r="D213" s="1">
        <f t="shared" si="21"/>
        <v>0.021284103218725443</v>
      </c>
      <c r="E213" s="1">
        <f t="shared" si="20"/>
        <v>0.28753446595312604</v>
      </c>
      <c r="F213" s="1">
        <f t="shared" si="23"/>
        <v>0.26163732198706124</v>
      </c>
      <c r="H213">
        <v>3261.20922115432</v>
      </c>
      <c r="I213" s="1">
        <f t="shared" si="19"/>
        <v>0.0172887221384691</v>
      </c>
      <c r="J213" s="1">
        <f t="shared" si="18"/>
        <v>0.2283744036280082</v>
      </c>
      <c r="K213" s="1">
        <f t="shared" si="22"/>
        <v>0.18772003990615566</v>
      </c>
    </row>
    <row r="214" spans="1:11" ht="12.75">
      <c r="A214" s="4">
        <v>32264</v>
      </c>
      <c r="C214">
        <v>7842.9401508065</v>
      </c>
      <c r="D214" s="1">
        <f t="shared" si="21"/>
        <v>0.02230142809624505</v>
      </c>
      <c r="E214" s="1">
        <f t="shared" si="20"/>
        <v>0.30300958301152114</v>
      </c>
      <c r="F214" s="1">
        <f t="shared" si="23"/>
        <v>0.26312611615902826</v>
      </c>
      <c r="H214">
        <v>3316.45337440988</v>
      </c>
      <c r="I214" s="1">
        <f t="shared" si="19"/>
        <v>0.016939775865102577</v>
      </c>
      <c r="J214" s="1">
        <f t="shared" si="18"/>
        <v>0.22332770735410024</v>
      </c>
      <c r="K214" s="1">
        <f t="shared" si="22"/>
        <v>0.19868923306437125</v>
      </c>
    </row>
    <row r="215" spans="1:11" ht="12.75">
      <c r="A215" s="4">
        <v>32295</v>
      </c>
      <c r="C215">
        <v>7996.57814050211</v>
      </c>
      <c r="D215" s="1">
        <f t="shared" si="21"/>
        <v>0.019589335981329753</v>
      </c>
      <c r="E215" s="1">
        <f t="shared" si="20"/>
        <v>0.26212803538534013</v>
      </c>
      <c r="F215" s="1">
        <f t="shared" si="23"/>
        <v>0.2573115281979653</v>
      </c>
      <c r="H215">
        <v>3365.9065944205</v>
      </c>
      <c r="I215" s="1">
        <f t="shared" si="19"/>
        <v>0.0149114775417036</v>
      </c>
      <c r="J215" s="1">
        <f t="shared" si="18"/>
        <v>0.19436747227998463</v>
      </c>
      <c r="K215" s="1">
        <f t="shared" si="22"/>
        <v>0.2079678163606683</v>
      </c>
    </row>
    <row r="216" spans="1:11" ht="12.75">
      <c r="A216" s="4">
        <v>32325</v>
      </c>
      <c r="C216">
        <v>8120.36581300596</v>
      </c>
      <c r="D216" s="1">
        <f t="shared" si="21"/>
        <v>0.015480080395497486</v>
      </c>
      <c r="E216" s="1">
        <f t="shared" si="20"/>
        <v>0.20242197518515614</v>
      </c>
      <c r="F216" s="1">
        <f t="shared" si="23"/>
        <v>0.24258435609463794</v>
      </c>
      <c r="H216">
        <v>3400.93921036334</v>
      </c>
      <c r="I216" s="1">
        <f t="shared" si="19"/>
        <v>0.010408077277281522</v>
      </c>
      <c r="J216" s="1">
        <f t="shared" si="18"/>
        <v>0.13230053397849884</v>
      </c>
      <c r="K216" s="1">
        <f t="shared" si="22"/>
        <v>0.19764186509257475</v>
      </c>
    </row>
    <row r="217" spans="1:11" ht="12.75">
      <c r="A217" s="4">
        <v>32356</v>
      </c>
      <c r="C217">
        <v>8220.98749008681</v>
      </c>
      <c r="D217" s="1">
        <f t="shared" si="21"/>
        <v>0.012391273915232995</v>
      </c>
      <c r="E217" s="1">
        <f t="shared" si="20"/>
        <v>0.15925964621913313</v>
      </c>
      <c r="F217" s="1">
        <f t="shared" si="23"/>
        <v>0.2289278292454021</v>
      </c>
      <c r="H217">
        <v>3424.71134871673</v>
      </c>
      <c r="I217" s="1">
        <f t="shared" si="19"/>
        <v>0.006989874526704696</v>
      </c>
      <c r="J217" s="1">
        <f t="shared" si="18"/>
        <v>0.08717947312228569</v>
      </c>
      <c r="K217" s="1">
        <f t="shared" si="22"/>
        <v>0.18413879742273292</v>
      </c>
    </row>
    <row r="218" spans="1:11" ht="12.75">
      <c r="A218" s="4">
        <v>32387</v>
      </c>
      <c r="C218">
        <v>8313.58565093442</v>
      </c>
      <c r="D218" s="1">
        <f t="shared" si="21"/>
        <v>0.011263629942177517</v>
      </c>
      <c r="E218" s="1">
        <f t="shared" si="20"/>
        <v>0.1438594320558506</v>
      </c>
      <c r="F218" s="1">
        <f t="shared" si="23"/>
        <v>0.22170985208812263</v>
      </c>
      <c r="H218">
        <v>3450.58048668581</v>
      </c>
      <c r="I218" s="1">
        <f t="shared" si="19"/>
        <v>0.007553669589927142</v>
      </c>
      <c r="J218" s="1">
        <f t="shared" si="18"/>
        <v>0.09450630853160802</v>
      </c>
      <c r="K218" s="1">
        <f t="shared" si="22"/>
        <v>0.17760055102401726</v>
      </c>
    </row>
    <row r="219" spans="1:11" ht="12.75">
      <c r="A219" s="4">
        <v>32417</v>
      </c>
      <c r="C219">
        <v>8412.79647872679</v>
      </c>
      <c r="D219" s="1">
        <f t="shared" si="21"/>
        <v>0.011933578597487572</v>
      </c>
      <c r="E219" s="1">
        <f t="shared" si="20"/>
        <v>0.15298613835421437</v>
      </c>
      <c r="F219" s="1">
        <f t="shared" si="23"/>
        <v>0.21487910401406624</v>
      </c>
      <c r="H219">
        <v>3475.35257682095</v>
      </c>
      <c r="I219" s="1">
        <f t="shared" si="19"/>
        <v>0.00717910804594311</v>
      </c>
      <c r="J219" s="1">
        <f t="shared" si="18"/>
        <v>0.08963364158581832</v>
      </c>
      <c r="K219" s="1">
        <f t="shared" si="22"/>
        <v>0.1742791005709943</v>
      </c>
    </row>
    <row r="220" spans="1:11" ht="12.75">
      <c r="A220" s="4">
        <v>32448</v>
      </c>
      <c r="C220">
        <v>8483.93771033458</v>
      </c>
      <c r="D220" s="1">
        <f t="shared" si="21"/>
        <v>0.008456311975177619</v>
      </c>
      <c r="E220" s="1">
        <f t="shared" si="20"/>
        <v>0.1063309524382543</v>
      </c>
      <c r="F220" s="1">
        <f t="shared" si="23"/>
        <v>0.20945689522732922</v>
      </c>
      <c r="H220">
        <v>3512.29957755944</v>
      </c>
      <c r="I220" s="1">
        <f t="shared" si="19"/>
        <v>0.010631151781522774</v>
      </c>
      <c r="J220" s="1">
        <f t="shared" si="18"/>
        <v>0.1353040054049537</v>
      </c>
      <c r="K220" s="1">
        <f t="shared" si="22"/>
        <v>0.17613124815174502</v>
      </c>
    </row>
    <row r="221" spans="1:11" ht="12.75">
      <c r="A221" s="4">
        <v>32478</v>
      </c>
      <c r="C221">
        <v>8579.30378186802</v>
      </c>
      <c r="D221" s="1">
        <f t="shared" si="21"/>
        <v>0.011240779316103667</v>
      </c>
      <c r="E221" s="1">
        <f t="shared" si="20"/>
        <v>0.1435493092916016</v>
      </c>
      <c r="F221" s="1">
        <f t="shared" si="23"/>
        <v>0.2013681907683266</v>
      </c>
      <c r="H221">
        <v>3541.98354692206</v>
      </c>
      <c r="I221" s="1">
        <f t="shared" si="19"/>
        <v>0.00845143436860431</v>
      </c>
      <c r="J221" s="1">
        <f t="shared" si="18"/>
        <v>0.10626674217731868</v>
      </c>
      <c r="K221" s="1">
        <f t="shared" si="22"/>
        <v>0.1707730047446199</v>
      </c>
    </row>
    <row r="222" spans="1:11" ht="12.75">
      <c r="A222" s="4">
        <v>32509</v>
      </c>
      <c r="C222">
        <v>8625.32205399214</v>
      </c>
      <c r="D222" s="1">
        <f t="shared" si="21"/>
        <v>0.0053638702270197595</v>
      </c>
      <c r="E222" s="1">
        <f t="shared" si="20"/>
        <v>0.06629970024660015</v>
      </c>
      <c r="F222" s="1">
        <f t="shared" si="23"/>
        <v>0.19102211468974659</v>
      </c>
      <c r="H222">
        <v>3564.47070474883</v>
      </c>
      <c r="I222" s="1">
        <f t="shared" si="19"/>
        <v>0.006348747115528212</v>
      </c>
      <c r="J222" s="1">
        <f t="shared" si="18"/>
        <v>0.07890230993568692</v>
      </c>
      <c r="K222" s="1">
        <f t="shared" si="22"/>
        <v>0.15845846885157835</v>
      </c>
    </row>
    <row r="223" spans="1:11" ht="12.75">
      <c r="A223" s="4">
        <v>32540</v>
      </c>
      <c r="C223">
        <v>8723.99746332185</v>
      </c>
      <c r="D223" s="1">
        <f t="shared" si="21"/>
        <v>0.011440199996246937</v>
      </c>
      <c r="E223" s="1">
        <f t="shared" si="20"/>
        <v>0.14625839571515398</v>
      </c>
      <c r="F223" s="1">
        <f t="shared" si="23"/>
        <v>0.18577378532003386</v>
      </c>
      <c r="H223">
        <v>3573.50210113106</v>
      </c>
      <c r="I223" s="1">
        <f t="shared" si="19"/>
        <v>0.0025337272011235145</v>
      </c>
      <c r="J223" s="1">
        <f t="shared" si="18"/>
        <v>0.030832030460129056</v>
      </c>
      <c r="K223" s="1">
        <f t="shared" si="22"/>
        <v>0.1402829154877045</v>
      </c>
    </row>
    <row r="224" spans="1:11" ht="12.75">
      <c r="A224" s="4">
        <v>32568</v>
      </c>
      <c r="C224">
        <v>8797.17311752037</v>
      </c>
      <c r="D224" s="1">
        <f t="shared" si="21"/>
        <v>0.008387858261785466</v>
      </c>
      <c r="E224" s="1">
        <f t="shared" si="20"/>
        <v>0.10543011982588069</v>
      </c>
      <c r="F224" s="1">
        <f t="shared" si="23"/>
        <v>0.17108866361122257</v>
      </c>
      <c r="H224">
        <v>3599.99545540715</v>
      </c>
      <c r="I224" s="1">
        <f t="shared" si="19"/>
        <v>0.007413834811431771</v>
      </c>
      <c r="J224" s="1">
        <f t="shared" si="18"/>
        <v>0.09268486780193252</v>
      </c>
      <c r="K224" s="1">
        <f t="shared" si="22"/>
        <v>0.122968361790407</v>
      </c>
    </row>
    <row r="225" spans="1:11" ht="12.75">
      <c r="A225" s="4">
        <v>32599</v>
      </c>
      <c r="C225">
        <v>8994.59591375467</v>
      </c>
      <c r="D225" s="1">
        <f t="shared" si="21"/>
        <v>0.02244161773298694</v>
      </c>
      <c r="E225" s="1">
        <f t="shared" si="20"/>
        <v>0.30515540346071557</v>
      </c>
      <c r="F225" s="1">
        <f t="shared" si="23"/>
        <v>0.1724159653104705</v>
      </c>
      <c r="H225">
        <v>3646.55258771552</v>
      </c>
      <c r="I225" s="1">
        <f t="shared" si="19"/>
        <v>0.012932553078210625</v>
      </c>
      <c r="J225" s="1">
        <f t="shared" si="18"/>
        <v>0.16671919165247173</v>
      </c>
      <c r="K225" s="1">
        <f t="shared" si="22"/>
        <v>0.11815965809909187</v>
      </c>
    </row>
    <row r="226" spans="1:11" ht="12.75">
      <c r="A226" s="4">
        <v>32629</v>
      </c>
      <c r="C226">
        <v>9071.2855306092</v>
      </c>
      <c r="D226" s="1">
        <f t="shared" si="21"/>
        <v>0.008526188123388073</v>
      </c>
      <c r="E226" s="1">
        <f t="shared" si="20"/>
        <v>0.10725119791717708</v>
      </c>
      <c r="F226" s="1">
        <f t="shared" si="23"/>
        <v>0.1566179718554129</v>
      </c>
      <c r="H226">
        <v>3691.52457840125</v>
      </c>
      <c r="I226" s="1">
        <f t="shared" si="19"/>
        <v>0.012332741570005386</v>
      </c>
      <c r="J226" s="1">
        <f t="shared" si="18"/>
        <v>0.15845561779729778</v>
      </c>
      <c r="K226" s="1">
        <f t="shared" si="22"/>
        <v>0.11309406816494419</v>
      </c>
    </row>
    <row r="227" spans="1:11" ht="12.75">
      <c r="A227" s="4">
        <v>32660</v>
      </c>
      <c r="C227">
        <v>9241.33940343776</v>
      </c>
      <c r="D227" s="1">
        <f t="shared" si="21"/>
        <v>0.018746391815663514</v>
      </c>
      <c r="E227" s="1">
        <f t="shared" si="20"/>
        <v>0.249663263081501</v>
      </c>
      <c r="F227" s="1">
        <f t="shared" si="23"/>
        <v>0.15566173944215228</v>
      </c>
      <c r="H227">
        <v>3741.08268376041</v>
      </c>
      <c r="I227" s="1">
        <f t="shared" si="19"/>
        <v>0.01342483418615702</v>
      </c>
      <c r="J227" s="1">
        <f t="shared" si="18"/>
        <v>0.17354165823370415</v>
      </c>
      <c r="K227" s="1">
        <f t="shared" si="22"/>
        <v>0.11146360685166405</v>
      </c>
    </row>
    <row r="228" spans="1:11" ht="12.75">
      <c r="A228" s="4">
        <v>32690</v>
      </c>
      <c r="C228">
        <v>9350.47556500294</v>
      </c>
      <c r="D228" s="1">
        <f t="shared" si="21"/>
        <v>0.011809561017159692</v>
      </c>
      <c r="E228" s="1">
        <f t="shared" si="20"/>
        <v>0.15129162942322938</v>
      </c>
      <c r="F228" s="1">
        <f t="shared" si="23"/>
        <v>0.15148452425958178</v>
      </c>
      <c r="H228">
        <v>3766.33803846258</v>
      </c>
      <c r="I228" s="1">
        <f t="shared" si="19"/>
        <v>0.006750814359650558</v>
      </c>
      <c r="J228" s="1">
        <f t="shared" si="18"/>
        <v>0.0840863470379245</v>
      </c>
      <c r="K228" s="1">
        <f t="shared" si="22"/>
        <v>0.10744056435522185</v>
      </c>
    </row>
    <row r="229" spans="1:11" ht="12.75">
      <c r="A229" s="4">
        <v>32721</v>
      </c>
      <c r="C229">
        <v>9521.21973792201</v>
      </c>
      <c r="D229" s="1">
        <f t="shared" si="21"/>
        <v>0.018260480093454667</v>
      </c>
      <c r="E229" s="1">
        <f t="shared" si="20"/>
        <v>0.24252937062297875</v>
      </c>
      <c r="F229" s="1">
        <f t="shared" si="23"/>
        <v>0.15816010538917263</v>
      </c>
      <c r="H229">
        <v>3794.06490477417</v>
      </c>
      <c r="I229" s="1">
        <f t="shared" si="19"/>
        <v>0.007361757236986684</v>
      </c>
      <c r="J229" s="1">
        <f t="shared" si="18"/>
        <v>0.09200723325627669</v>
      </c>
      <c r="K229" s="1">
        <f t="shared" si="22"/>
        <v>0.10784954363988666</v>
      </c>
    </row>
    <row r="230" spans="1:11" ht="12.75">
      <c r="A230" s="4">
        <v>32752</v>
      </c>
      <c r="C230">
        <v>9608.91375971592</v>
      </c>
      <c r="D230" s="1">
        <f t="shared" si="21"/>
        <v>0.009210376843277126</v>
      </c>
      <c r="E230" s="1">
        <f t="shared" si="20"/>
        <v>0.11629887778818726</v>
      </c>
      <c r="F230" s="1">
        <f t="shared" si="23"/>
        <v>0.15580859609426295</v>
      </c>
      <c r="H230">
        <v>3813.97737714685</v>
      </c>
      <c r="I230" s="1">
        <f t="shared" si="19"/>
        <v>0.005248321489604357</v>
      </c>
      <c r="J230" s="1">
        <f t="shared" si="18"/>
        <v>0.06483000275626782</v>
      </c>
      <c r="K230" s="1">
        <f t="shared" si="22"/>
        <v>0.10531471207908936</v>
      </c>
    </row>
    <row r="231" spans="1:11" ht="12.75">
      <c r="A231" s="4">
        <v>32782</v>
      </c>
      <c r="C231">
        <v>9744.40575198332</v>
      </c>
      <c r="D231" s="1">
        <f t="shared" si="21"/>
        <v>0.014100656500366545</v>
      </c>
      <c r="E231" s="1">
        <f t="shared" si="20"/>
        <v>0.18296737224523518</v>
      </c>
      <c r="F231" s="1">
        <f t="shared" si="23"/>
        <v>0.15828378549555244</v>
      </c>
      <c r="H231">
        <v>3828.42032531676</v>
      </c>
      <c r="I231" s="1">
        <f t="shared" si="19"/>
        <v>0.003786846837753077</v>
      </c>
      <c r="J231" s="1">
        <f t="shared" si="18"/>
        <v>0.04640066517580732</v>
      </c>
      <c r="K231" s="1">
        <f t="shared" si="22"/>
        <v>0.10159192216945535</v>
      </c>
    </row>
    <row r="232" spans="1:11" ht="12.75">
      <c r="A232" s="4">
        <v>32813</v>
      </c>
      <c r="C232">
        <v>9869.1371542721</v>
      </c>
      <c r="D232" s="1">
        <f t="shared" si="21"/>
        <v>0.012800308758016696</v>
      </c>
      <c r="E232" s="1">
        <f t="shared" si="20"/>
        <v>0.1648926387166827</v>
      </c>
      <c r="F232" s="1">
        <f t="shared" si="23"/>
        <v>0.16327317470166733</v>
      </c>
      <c r="H232">
        <v>3841.35058999619</v>
      </c>
      <c r="I232" s="1">
        <f t="shared" si="19"/>
        <v>0.0033774412370355575</v>
      </c>
      <c r="J232" s="1">
        <f t="shared" si="18"/>
        <v>0.04129070472386909</v>
      </c>
      <c r="K232" s="1">
        <f t="shared" si="22"/>
        <v>0.09368534920514807</v>
      </c>
    </row>
    <row r="233" spans="1:11" ht="12.75">
      <c r="A233" s="4">
        <v>32843</v>
      </c>
      <c r="C233">
        <v>10015.2451246988</v>
      </c>
      <c r="D233" s="1">
        <f t="shared" si="21"/>
        <v>0.014804533379440675</v>
      </c>
      <c r="E233" s="1">
        <f t="shared" si="20"/>
        <v>0.1928580997149223</v>
      </c>
      <c r="F233" s="1">
        <f t="shared" si="23"/>
        <v>0.16737271220837038</v>
      </c>
      <c r="H233">
        <v>3867.75197950737</v>
      </c>
      <c r="I233" s="1">
        <f t="shared" si="19"/>
        <v>0.006872944526317233</v>
      </c>
      <c r="J233" s="1">
        <f t="shared" si="18"/>
        <v>0.0856655424298145</v>
      </c>
      <c r="K233" s="1">
        <f t="shared" si="22"/>
        <v>0.09197344602811564</v>
      </c>
    </row>
    <row r="234" spans="1:11" ht="12.75">
      <c r="A234" s="4">
        <v>32874</v>
      </c>
      <c r="C234">
        <v>10142.6698470386</v>
      </c>
      <c r="D234" s="1">
        <f t="shared" si="21"/>
        <v>0.012723075746349432</v>
      </c>
      <c r="E234" s="1">
        <f t="shared" si="20"/>
        <v>0.16382711247122117</v>
      </c>
      <c r="F234" s="1">
        <f t="shared" si="23"/>
        <v>0.17591781310289406</v>
      </c>
      <c r="H234">
        <v>3890.65392588777</v>
      </c>
      <c r="I234" s="1">
        <f t="shared" si="19"/>
        <v>0.005921255163656381</v>
      </c>
      <c r="J234" s="1">
        <f t="shared" si="18"/>
        <v>0.07341539307774769</v>
      </c>
      <c r="K234" s="1">
        <f t="shared" si="22"/>
        <v>0.09150958112921974</v>
      </c>
    </row>
    <row r="235" spans="1:11" ht="12.75">
      <c r="A235" s="4">
        <v>32905</v>
      </c>
      <c r="C235">
        <v>10243.3685029455</v>
      </c>
      <c r="D235" s="1">
        <f t="shared" si="21"/>
        <v>0.009928219830235388</v>
      </c>
      <c r="E235" s="1">
        <f t="shared" si="20"/>
        <v>0.12586441131860493</v>
      </c>
      <c r="F235" s="1">
        <f t="shared" si="23"/>
        <v>0.17415995889631036</v>
      </c>
      <c r="H235">
        <v>3907.23459313738</v>
      </c>
      <c r="I235" s="1">
        <f t="shared" si="19"/>
        <v>0.00426166592183516</v>
      </c>
      <c r="J235" s="1">
        <f t="shared" si="18"/>
        <v>0.05235586191337194</v>
      </c>
      <c r="K235" s="1">
        <f t="shared" si="22"/>
        <v>0.09339087611021397</v>
      </c>
    </row>
    <row r="236" spans="1:11" ht="12.75">
      <c r="A236" s="4">
        <v>32933</v>
      </c>
      <c r="C236">
        <v>10297.2714967809</v>
      </c>
      <c r="D236" s="1">
        <f t="shared" si="21"/>
        <v>0.005262233201890725</v>
      </c>
      <c r="E236" s="1">
        <f t="shared" si="20"/>
        <v>0.06500685143221574</v>
      </c>
      <c r="F236" s="1">
        <f t="shared" si="23"/>
        <v>0.17052050235011845</v>
      </c>
      <c r="H236">
        <v>3900.3722293218498</v>
      </c>
      <c r="I236" s="1">
        <f t="shared" si="19"/>
        <v>-0.0017563224454409307</v>
      </c>
      <c r="J236" s="1">
        <f t="shared" si="18"/>
        <v>-0.02087346841331683</v>
      </c>
      <c r="K236" s="1">
        <f t="shared" si="22"/>
        <v>0.08343809808524547</v>
      </c>
    </row>
    <row r="237" spans="1:11" ht="12.75">
      <c r="A237" s="4">
        <v>32964</v>
      </c>
      <c r="C237">
        <v>10330.702754257</v>
      </c>
      <c r="D237" s="1">
        <f t="shared" si="21"/>
        <v>0.003246613191324518</v>
      </c>
      <c r="E237" s="1">
        <f t="shared" si="20"/>
        <v>0.039662614996123</v>
      </c>
      <c r="F237" s="1">
        <f t="shared" si="23"/>
        <v>0.14854551036129754</v>
      </c>
      <c r="H237">
        <v>3881.61085200783</v>
      </c>
      <c r="I237" s="1">
        <f t="shared" si="19"/>
        <v>-0.004810150470505654</v>
      </c>
      <c r="J237" s="1">
        <f t="shared" si="18"/>
        <v>-0.0562189494583456</v>
      </c>
      <c r="K237" s="1">
        <f t="shared" si="22"/>
        <v>0.06446040709358548</v>
      </c>
    </row>
    <row r="238" spans="1:11" ht="12.75">
      <c r="A238" s="4">
        <v>32994</v>
      </c>
      <c r="C238">
        <v>10343.0997255613</v>
      </c>
      <c r="D238" s="1">
        <f t="shared" si="21"/>
        <v>0.0012000123901728008</v>
      </c>
      <c r="E238" s="1">
        <f t="shared" si="20"/>
        <v>0.014495571844910238</v>
      </c>
      <c r="F238" s="1">
        <f t="shared" si="23"/>
        <v>0.1402022007421795</v>
      </c>
      <c r="H238">
        <v>3871.95149205881</v>
      </c>
      <c r="I238" s="1">
        <f t="shared" si="19"/>
        <v>-0.0024884926174461126</v>
      </c>
      <c r="J238" s="1">
        <f t="shared" si="18"/>
        <v>-0.029456571449072988</v>
      </c>
      <c r="K238" s="1">
        <f t="shared" si="22"/>
        <v>0.048875988721088344</v>
      </c>
    </row>
    <row r="239" spans="1:11" ht="12.75">
      <c r="A239" s="4">
        <v>33025</v>
      </c>
      <c r="C239">
        <v>10358.9679606082</v>
      </c>
      <c r="D239" s="1">
        <f t="shared" si="21"/>
        <v>0.00153418563756907</v>
      </c>
      <c r="E239" s="1">
        <f t="shared" si="20"/>
        <v>0.018566370718970493</v>
      </c>
      <c r="F239" s="1">
        <f t="shared" si="23"/>
        <v>0.12093794074424813</v>
      </c>
      <c r="H239">
        <v>3854.95214416074</v>
      </c>
      <c r="I239" s="1">
        <f t="shared" si="19"/>
        <v>-0.004390382455186975</v>
      </c>
      <c r="J239" s="1">
        <f t="shared" si="18"/>
        <v>-0.05143084445813895</v>
      </c>
      <c r="K239" s="1">
        <f t="shared" si="22"/>
        <v>0.030437568486423337</v>
      </c>
    </row>
    <row r="240" spans="1:11" ht="12.75">
      <c r="A240" s="4">
        <v>33055</v>
      </c>
      <c r="C240">
        <v>10343.5656206961</v>
      </c>
      <c r="D240" s="1">
        <f t="shared" si="21"/>
        <v>-0.0014868604643504674</v>
      </c>
      <c r="E240" s="1">
        <f t="shared" si="20"/>
        <v>-0.017697136550212544</v>
      </c>
      <c r="F240" s="1">
        <f t="shared" si="23"/>
        <v>0.10620743819812838</v>
      </c>
      <c r="H240">
        <v>3840.69224906852</v>
      </c>
      <c r="I240" s="1">
        <f t="shared" si="19"/>
        <v>-0.003699110795401129</v>
      </c>
      <c r="J240" s="1">
        <f t="shared" si="18"/>
        <v>-0.043497267272129436</v>
      </c>
      <c r="K240" s="1">
        <f t="shared" si="22"/>
        <v>0.019741778312679484</v>
      </c>
    </row>
    <row r="241" spans="1:11" ht="12.75">
      <c r="A241" s="4">
        <v>33086</v>
      </c>
      <c r="C241">
        <v>10361.4066027287</v>
      </c>
      <c r="D241" s="1">
        <f t="shared" si="21"/>
        <v>0.0017248386762205121</v>
      </c>
      <c r="E241" s="1">
        <f t="shared" si="20"/>
        <v>0.02089555195920667</v>
      </c>
      <c r="F241" s="1">
        <f t="shared" si="23"/>
        <v>0.0882436166723802</v>
      </c>
      <c r="H241">
        <v>3837.54186950439</v>
      </c>
      <c r="I241" s="1">
        <f t="shared" si="19"/>
        <v>-0.0008202634733085477</v>
      </c>
      <c r="J241" s="1">
        <f t="shared" si="18"/>
        <v>-0.009798875950898567</v>
      </c>
      <c r="K241" s="1">
        <f t="shared" si="22"/>
        <v>0.011459204262824253</v>
      </c>
    </row>
    <row r="242" spans="1:11" ht="12.75">
      <c r="A242" s="4">
        <v>33117</v>
      </c>
      <c r="C242">
        <v>10403.2240826217</v>
      </c>
      <c r="D242" s="1">
        <f t="shared" si="21"/>
        <v>0.004035888320605693</v>
      </c>
      <c r="E242" s="1">
        <f t="shared" si="20"/>
        <v>0.04952028845914702</v>
      </c>
      <c r="F242" s="1">
        <f t="shared" si="23"/>
        <v>0.08266390382603067</v>
      </c>
      <c r="H242">
        <v>3854.34823159997</v>
      </c>
      <c r="I242" s="1">
        <f t="shared" si="19"/>
        <v>0.004379460255309338</v>
      </c>
      <c r="J242" s="1">
        <f t="shared" si="18"/>
        <v>0.05383804405183379</v>
      </c>
      <c r="K242" s="1">
        <f t="shared" si="22"/>
        <v>0.010584974807407109</v>
      </c>
    </row>
    <row r="243" spans="1:11" ht="12.75">
      <c r="A243" s="4">
        <v>33147</v>
      </c>
      <c r="C243">
        <v>10492.876197321</v>
      </c>
      <c r="D243" s="1">
        <f t="shared" si="21"/>
        <v>0.008617724081235682</v>
      </c>
      <c r="E243" s="1">
        <f t="shared" si="20"/>
        <v>0.10845775747145403</v>
      </c>
      <c r="F243" s="1">
        <f t="shared" si="23"/>
        <v>0.07681027087622459</v>
      </c>
      <c r="H243">
        <v>3876.49391517229</v>
      </c>
      <c r="I243" s="1">
        <f t="shared" si="19"/>
        <v>0.005745636419345366</v>
      </c>
      <c r="J243" s="1">
        <f t="shared" si="18"/>
        <v>0.0711687246978896</v>
      </c>
      <c r="K243" s="1">
        <f t="shared" si="22"/>
        <v>0.01255703025543632</v>
      </c>
    </row>
    <row r="244" spans="1:11" ht="12.75">
      <c r="A244" s="4">
        <v>33178</v>
      </c>
      <c r="C244">
        <v>10467.0705822706</v>
      </c>
      <c r="D244" s="1">
        <f t="shared" si="21"/>
        <v>-0.0024593461854613757</v>
      </c>
      <c r="E244" s="1">
        <f t="shared" si="20"/>
        <v>-0.02911621538171738</v>
      </c>
      <c r="F244" s="1">
        <f t="shared" si="23"/>
        <v>0.0605861909356148</v>
      </c>
      <c r="H244">
        <v>3877.18625770807</v>
      </c>
      <c r="I244" s="1">
        <f t="shared" si="19"/>
        <v>0.00017860018638754925</v>
      </c>
      <c r="J244" s="1">
        <f t="shared" si="18"/>
        <v>0.002145308760246767</v>
      </c>
      <c r="K244" s="1">
        <f t="shared" si="22"/>
        <v>0.00932892400011724</v>
      </c>
    </row>
    <row r="245" spans="1:11" ht="12.75">
      <c r="A245" s="4">
        <v>33208</v>
      </c>
      <c r="C245">
        <v>10527.4964854191</v>
      </c>
      <c r="D245" s="1">
        <f t="shared" si="21"/>
        <v>0.005772952677977622</v>
      </c>
      <c r="E245" s="1">
        <f t="shared" si="20"/>
        <v>0.07151789481246507</v>
      </c>
      <c r="F245" s="1">
        <f t="shared" si="23"/>
        <v>0.05114716158639258</v>
      </c>
      <c r="H245">
        <v>3861.76986038153</v>
      </c>
      <c r="I245" s="1">
        <f t="shared" si="19"/>
        <v>-0.0039761817725138295</v>
      </c>
      <c r="J245" s="1">
        <f t="shared" si="18"/>
        <v>-0.046684426881093866</v>
      </c>
      <c r="K245" s="1">
        <f t="shared" si="22"/>
        <v>-0.001546665649073413</v>
      </c>
    </row>
    <row r="246" spans="1:11" ht="12.75">
      <c r="A246" s="4">
        <v>33239</v>
      </c>
      <c r="C246">
        <v>10488.9122194387</v>
      </c>
      <c r="D246" s="1">
        <f t="shared" si="21"/>
        <v>-0.003665094168764682</v>
      </c>
      <c r="E246" s="1">
        <f t="shared" si="20"/>
        <v>-0.043105300057656115</v>
      </c>
      <c r="F246" s="1">
        <f t="shared" si="23"/>
        <v>0.03413720229700605</v>
      </c>
      <c r="H246">
        <v>3856.51317219071</v>
      </c>
      <c r="I246" s="1">
        <f t="shared" si="19"/>
        <v>-0.001361212185311522</v>
      </c>
      <c r="J246" s="1">
        <f t="shared" si="18"/>
        <v>-0.016212808100893206</v>
      </c>
      <c r="K246" s="1">
        <f t="shared" si="22"/>
        <v>-0.00877506823978692</v>
      </c>
    </row>
    <row r="247" spans="1:11" ht="12.75">
      <c r="A247" s="4">
        <v>33270</v>
      </c>
      <c r="C247">
        <v>10595.9303948307</v>
      </c>
      <c r="D247" s="1">
        <f t="shared" si="21"/>
        <v>0.010202981315228081</v>
      </c>
      <c r="E247" s="1">
        <f t="shared" si="20"/>
        <v>0.12954555387710398</v>
      </c>
      <c r="F247" s="1">
        <f t="shared" si="23"/>
        <v>0.03441855008768079</v>
      </c>
      <c r="H247">
        <v>3863.80342827463</v>
      </c>
      <c r="I247" s="1">
        <f t="shared" si="19"/>
        <v>0.0018903749989730993</v>
      </c>
      <c r="J247" s="1">
        <f t="shared" si="18"/>
        <v>0.02292184465547531</v>
      </c>
      <c r="K247" s="1">
        <f t="shared" si="22"/>
        <v>-0.011115576458867448</v>
      </c>
    </row>
    <row r="248" spans="1:11" ht="12.75">
      <c r="A248" s="4">
        <v>33298</v>
      </c>
      <c r="C248">
        <v>10676.7401333086</v>
      </c>
      <c r="D248" s="1">
        <f t="shared" si="21"/>
        <v>0.0076264882333809</v>
      </c>
      <c r="E248" s="1">
        <f t="shared" si="20"/>
        <v>0.09545592130889191</v>
      </c>
      <c r="F248" s="1">
        <f t="shared" si="23"/>
        <v>0.036851377245547774</v>
      </c>
      <c r="H248">
        <v>3876.72124832359</v>
      </c>
      <c r="I248" s="1">
        <f t="shared" si="19"/>
        <v>0.0033432912125988907</v>
      </c>
      <c r="J248" s="1">
        <f t="shared" si="18"/>
        <v>0.04086549946362883</v>
      </c>
      <c r="K248" s="1">
        <f t="shared" si="22"/>
        <v>-0.006063775354685073</v>
      </c>
    </row>
    <row r="249" spans="1:11" ht="12.75">
      <c r="A249" s="4">
        <v>33329</v>
      </c>
      <c r="C249">
        <v>10793.7486714757</v>
      </c>
      <c r="D249" s="1">
        <f t="shared" si="21"/>
        <v>0.010959200721020084</v>
      </c>
      <c r="E249" s="1">
        <f t="shared" si="20"/>
        <v>0.13973411899150912</v>
      </c>
      <c r="F249" s="1">
        <f t="shared" si="23"/>
        <v>0.04482230572628679</v>
      </c>
      <c r="H249">
        <v>3889.44114622245</v>
      </c>
      <c r="I249" s="1">
        <f t="shared" si="19"/>
        <v>0.0032810968558444563</v>
      </c>
      <c r="J249" s="1">
        <f t="shared" si="18"/>
        <v>0.040091520368440214</v>
      </c>
      <c r="K249" s="1">
        <f t="shared" si="22"/>
        <v>0.002017279555617829</v>
      </c>
    </row>
    <row r="250" spans="1:11" ht="12.75">
      <c r="A250" s="4">
        <v>33359</v>
      </c>
      <c r="C250">
        <v>10974.3386715506</v>
      </c>
      <c r="D250" s="1">
        <f t="shared" si="21"/>
        <v>0.016730980641798728</v>
      </c>
      <c r="E250" s="1">
        <f t="shared" si="20"/>
        <v>0.22031706604074786</v>
      </c>
      <c r="F250" s="1">
        <f t="shared" si="23"/>
        <v>0.06102995840108697</v>
      </c>
      <c r="H250">
        <v>3910.25961279086</v>
      </c>
      <c r="I250" s="1">
        <f t="shared" si="19"/>
        <v>0.0053525598629072515</v>
      </c>
      <c r="J250" s="1">
        <f t="shared" si="18"/>
        <v>0.06615575843186683</v>
      </c>
      <c r="K250" s="1">
        <f t="shared" si="22"/>
        <v>0.009893750169809283</v>
      </c>
    </row>
    <row r="251" spans="1:11" ht="12.75">
      <c r="A251" s="4">
        <v>33390</v>
      </c>
      <c r="C251">
        <v>11162.5460950552</v>
      </c>
      <c r="D251" s="1">
        <f t="shared" si="21"/>
        <v>0.017149773588863354</v>
      </c>
      <c r="E251" s="1">
        <f t="shared" si="20"/>
        <v>0.22636255378478065</v>
      </c>
      <c r="F251" s="1">
        <f t="shared" si="23"/>
        <v>0.07757318465533893</v>
      </c>
      <c r="H251">
        <v>3930.89226596769</v>
      </c>
      <c r="I251" s="1">
        <f t="shared" si="19"/>
        <v>0.005276543048277016</v>
      </c>
      <c r="J251" s="1">
        <f t="shared" si="18"/>
        <v>0.06518878936454886</v>
      </c>
      <c r="K251" s="1">
        <f t="shared" si="22"/>
        <v>0.019699368232619932</v>
      </c>
    </row>
    <row r="252" spans="1:11" ht="12.75">
      <c r="A252" s="4">
        <v>33420</v>
      </c>
      <c r="C252">
        <v>11333.4263080728</v>
      </c>
      <c r="D252" s="1">
        <f t="shared" si="21"/>
        <v>0.015308354524358546</v>
      </c>
      <c r="E252" s="1">
        <f t="shared" si="20"/>
        <v>0.19998417236450172</v>
      </c>
      <c r="F252" s="1">
        <f t="shared" si="23"/>
        <v>0.0956982073373345</v>
      </c>
      <c r="H252">
        <v>3962.01863779303</v>
      </c>
      <c r="I252" s="1">
        <f t="shared" si="19"/>
        <v>0.007918398602480484</v>
      </c>
      <c r="J252" s="1">
        <f t="shared" si="18"/>
        <v>0.09927025076743146</v>
      </c>
      <c r="K252" s="1">
        <f t="shared" si="22"/>
        <v>0.031589718950778986</v>
      </c>
    </row>
    <row r="253" spans="1:11" ht="12.75">
      <c r="A253" s="4">
        <v>33451</v>
      </c>
      <c r="C253">
        <v>11541.9965341907</v>
      </c>
      <c r="D253" s="1">
        <f t="shared" si="21"/>
        <v>0.018403104273006555</v>
      </c>
      <c r="E253" s="1">
        <f t="shared" si="20"/>
        <v>0.24461942108970125</v>
      </c>
      <c r="F253" s="1">
        <f t="shared" si="23"/>
        <v>0.11394108702877147</v>
      </c>
      <c r="H253">
        <v>3989.79001172613</v>
      </c>
      <c r="I253" s="1">
        <f t="shared" si="19"/>
        <v>0.007009400124520807</v>
      </c>
      <c r="J253" s="1">
        <f t="shared" si="18"/>
        <v>0.08743246585254649</v>
      </c>
      <c r="K253" s="1">
        <f t="shared" si="22"/>
        <v>0.039673350128529725</v>
      </c>
    </row>
    <row r="254" spans="1:11" ht="12.75">
      <c r="A254" s="4">
        <v>33482</v>
      </c>
      <c r="C254">
        <v>11695.4429356853</v>
      </c>
      <c r="D254" s="1">
        <f t="shared" si="21"/>
        <v>0.013294615107537804</v>
      </c>
      <c r="E254" s="1">
        <f t="shared" si="20"/>
        <v>0.17173341881712778</v>
      </c>
      <c r="F254" s="1">
        <f t="shared" si="23"/>
        <v>0.12421330568301567</v>
      </c>
      <c r="H254">
        <v>4021.63218813864</v>
      </c>
      <c r="I254" s="1">
        <f t="shared" si="19"/>
        <v>0.007980915366203324</v>
      </c>
      <c r="J254" s="1">
        <f t="shared" si="18"/>
        <v>0.1000887249729967</v>
      </c>
      <c r="K254" s="1">
        <f t="shared" si="22"/>
        <v>0.04340136035638611</v>
      </c>
    </row>
    <row r="255" spans="1:11" ht="12.75">
      <c r="A255" s="4">
        <v>33512</v>
      </c>
      <c r="C255">
        <v>11896.7208703339</v>
      </c>
      <c r="D255" s="1">
        <f t="shared" si="21"/>
        <v>0.017209945425363787</v>
      </c>
      <c r="E255" s="1">
        <f t="shared" si="20"/>
        <v>0.2272334166987735</v>
      </c>
      <c r="F255" s="1">
        <f t="shared" si="23"/>
        <v>0.13379026366205712</v>
      </c>
      <c r="H255">
        <v>4047.21154487434</v>
      </c>
      <c r="I255" s="1">
        <f t="shared" si="19"/>
        <v>0.00636044161650175</v>
      </c>
      <c r="J255" s="1">
        <f t="shared" si="18"/>
        <v>0.07905277106278685</v>
      </c>
      <c r="K255" s="1">
        <f t="shared" si="22"/>
        <v>0.04403918423136803</v>
      </c>
    </row>
    <row r="256" spans="1:11" ht="12.75">
      <c r="A256" s="4">
        <v>33543</v>
      </c>
      <c r="C256">
        <v>12117.8996452611</v>
      </c>
      <c r="D256" s="1">
        <f t="shared" si="21"/>
        <v>0.01859157471524277</v>
      </c>
      <c r="E256" s="1">
        <f t="shared" si="20"/>
        <v>0.24738625730456865</v>
      </c>
      <c r="F256" s="1">
        <f t="shared" si="23"/>
        <v>0.15771643555998544</v>
      </c>
      <c r="H256">
        <v>4071.03528513793</v>
      </c>
      <c r="I256" s="1">
        <f t="shared" si="19"/>
        <v>0.005886457873387421</v>
      </c>
      <c r="J256" s="1">
        <f t="shared" si="18"/>
        <v>0.0729698929023006</v>
      </c>
      <c r="K256" s="1">
        <f t="shared" si="22"/>
        <v>0.049997347185597965</v>
      </c>
    </row>
    <row r="257" spans="1:11" ht="12.75">
      <c r="A257" s="4">
        <v>33573</v>
      </c>
      <c r="C257">
        <v>12413.470968923</v>
      </c>
      <c r="D257" s="1">
        <f t="shared" si="21"/>
        <v>0.024391299838622392</v>
      </c>
      <c r="E257" s="1">
        <f t="shared" si="20"/>
        <v>0.3353360572892323</v>
      </c>
      <c r="F257" s="1">
        <f t="shared" si="23"/>
        <v>0.17914748165587435</v>
      </c>
      <c r="H257">
        <v>4107.44925616723</v>
      </c>
      <c r="I257" s="1">
        <f t="shared" si="19"/>
        <v>0.008944646380795503</v>
      </c>
      <c r="J257" s="1">
        <f t="shared" si="18"/>
        <v>0.11277685200760601</v>
      </c>
      <c r="K257" s="1">
        <f t="shared" si="22"/>
        <v>0.06361834202140339</v>
      </c>
    </row>
    <row r="258" spans="1:11" ht="12.75">
      <c r="A258" s="4">
        <v>33604</v>
      </c>
      <c r="C258">
        <v>12789.0851540614</v>
      </c>
      <c r="D258" s="1">
        <f t="shared" si="21"/>
        <v>0.03025859456059843</v>
      </c>
      <c r="E258" s="1">
        <f t="shared" si="20"/>
        <v>0.430062287376731</v>
      </c>
      <c r="F258" s="1">
        <f t="shared" si="23"/>
        <v>0.21929566064628492</v>
      </c>
      <c r="H258">
        <v>4187.86856802479</v>
      </c>
      <c r="I258" s="1">
        <f t="shared" si="19"/>
        <v>0.019578893576545797</v>
      </c>
      <c r="J258" s="1">
        <f t="shared" si="18"/>
        <v>0.2619729269432849</v>
      </c>
      <c r="K258" s="1">
        <f t="shared" si="22"/>
        <v>0.08592098121782168</v>
      </c>
    </row>
    <row r="259" spans="1:11" ht="12.75">
      <c r="A259" s="4">
        <v>33635</v>
      </c>
      <c r="C259">
        <v>13048.4969035543</v>
      </c>
      <c r="D259" s="1">
        <f t="shared" si="21"/>
        <v>0.020283839412119233</v>
      </c>
      <c r="E259" s="1">
        <f t="shared" si="20"/>
        <v>0.2724833059032046</v>
      </c>
      <c r="F259" s="1">
        <f t="shared" si="23"/>
        <v>0.23146306339649997</v>
      </c>
      <c r="H259">
        <v>4227.97660068709</v>
      </c>
      <c r="I259" s="1">
        <f t="shared" si="19"/>
        <v>0.009577194701985732</v>
      </c>
      <c r="J259" s="1">
        <f t="shared" si="18"/>
        <v>0.12117751893308926</v>
      </c>
      <c r="K259" s="1">
        <f t="shared" si="22"/>
        <v>0.09425251029788548</v>
      </c>
    </row>
    <row r="260" spans="1:11" ht="12.75">
      <c r="A260" s="4">
        <v>33664</v>
      </c>
      <c r="C260">
        <v>13400.7058931097</v>
      </c>
      <c r="D260" s="1">
        <f t="shared" si="21"/>
        <v>0.02699230357018832</v>
      </c>
      <c r="E260" s="1">
        <f t="shared" si="20"/>
        <v>0.37659525206685673</v>
      </c>
      <c r="F260" s="1">
        <f t="shared" si="23"/>
        <v>0.25513084759860816</v>
      </c>
      <c r="H260">
        <v>4279.65639458616</v>
      </c>
      <c r="I260" s="1">
        <f t="shared" si="19"/>
        <v>0.012223292316866613</v>
      </c>
      <c r="J260" s="1">
        <f aca="true" t="shared" si="24" ref="J260:J323">(H260/H259)^12-1</f>
        <v>0.15695354170551634</v>
      </c>
      <c r="K260" s="1">
        <f t="shared" si="22"/>
        <v>0.1039370954093775</v>
      </c>
    </row>
    <row r="261" spans="1:11" ht="12.75">
      <c r="A261" s="4">
        <v>33695</v>
      </c>
      <c r="C261">
        <v>13779.9159738509</v>
      </c>
      <c r="D261" s="1">
        <f t="shared" si="21"/>
        <v>0.028297769070223446</v>
      </c>
      <c r="E261" s="1">
        <f t="shared" si="20"/>
        <v>0.3977410595988584</v>
      </c>
      <c r="F261" s="1">
        <f t="shared" si="23"/>
        <v>0.2766571089677724</v>
      </c>
      <c r="H261">
        <v>4360.35740345149</v>
      </c>
      <c r="I261" s="1">
        <f aca="true" t="shared" si="25" ref="I261:I324">(H261-H260)/H260</f>
        <v>0.018856889765126644</v>
      </c>
      <c r="J261" s="1">
        <f t="shared" si="24"/>
        <v>0.25129076489533575</v>
      </c>
      <c r="K261" s="1">
        <f t="shared" si="22"/>
        <v>0.12107555803650857</v>
      </c>
    </row>
    <row r="262" spans="1:11" ht="12.75">
      <c r="A262" s="4">
        <v>33725</v>
      </c>
      <c r="C262">
        <v>14204.5313537057</v>
      </c>
      <c r="D262" s="1">
        <f t="shared" si="21"/>
        <v>0.030814076127935804</v>
      </c>
      <c r="E262" s="1">
        <f t="shared" si="20"/>
        <v>0.4393422852346023</v>
      </c>
      <c r="F262" s="1">
        <f t="shared" si="23"/>
        <v>0.29434053192917325</v>
      </c>
      <c r="H262">
        <v>4445.85736388905</v>
      </c>
      <c r="I262" s="1">
        <f t="shared" si="25"/>
        <v>0.019608475298350855</v>
      </c>
      <c r="J262" s="1">
        <f t="shared" si="24"/>
        <v>0.2624123706000552</v>
      </c>
      <c r="K262" s="1">
        <f t="shared" si="22"/>
        <v>0.13697242744348612</v>
      </c>
    </row>
    <row r="263" spans="1:11" ht="12.75">
      <c r="A263" s="4">
        <v>33756</v>
      </c>
      <c r="C263">
        <v>14634.6736364823</v>
      </c>
      <c r="D263" s="1">
        <f t="shared" si="21"/>
        <v>0.030282046768433653</v>
      </c>
      <c r="E263" s="1">
        <f aca="true" t="shared" si="26" ref="E263:E326">(C263/C262)^12-1</f>
        <v>0.43045297356843704</v>
      </c>
      <c r="F263" s="1">
        <f t="shared" si="23"/>
        <v>0.3110515747805231</v>
      </c>
      <c r="H263">
        <v>4521.47643681346</v>
      </c>
      <c r="I263" s="1">
        <f t="shared" si="25"/>
        <v>0.017008884166778915</v>
      </c>
      <c r="J263" s="1">
        <f t="shared" si="24"/>
        <v>0.22432568628921645</v>
      </c>
      <c r="K263" s="1">
        <f t="shared" si="22"/>
        <v>0.15024175960222677</v>
      </c>
    </row>
    <row r="264" spans="1:11" ht="12.75">
      <c r="A264" s="4">
        <v>33786</v>
      </c>
      <c r="C264">
        <v>15049.6116582743</v>
      </c>
      <c r="D264" s="1">
        <f aca="true" t="shared" si="27" ref="D264:D327">(C264-C263)/C263</f>
        <v>0.028353076542657927</v>
      </c>
      <c r="E264" s="1">
        <f t="shared" si="26"/>
        <v>0.3986434643311234</v>
      </c>
      <c r="F264" s="1">
        <f t="shared" si="23"/>
        <v>0.3278960174254154</v>
      </c>
      <c r="H264">
        <v>4604.03803695763</v>
      </c>
      <c r="I264" s="1">
        <f t="shared" si="25"/>
        <v>0.018259876236877016</v>
      </c>
      <c r="J264" s="1">
        <f t="shared" si="24"/>
        <v>0.2425205284011609</v>
      </c>
      <c r="K264" s="1">
        <f t="shared" si="22"/>
        <v>0.16204350808461235</v>
      </c>
    </row>
    <row r="265" spans="1:11" ht="12.75">
      <c r="A265" s="4">
        <v>33817</v>
      </c>
      <c r="C265">
        <v>15335.1390723521</v>
      </c>
      <c r="D265" s="1">
        <f t="shared" si="27"/>
        <v>0.018972410754586926</v>
      </c>
      <c r="E265" s="1">
        <f t="shared" si="26"/>
        <v>0.25299432729294447</v>
      </c>
      <c r="F265" s="1">
        <f t="shared" si="23"/>
        <v>0.32863833626401</v>
      </c>
      <c r="H265">
        <v>4652.94266301491</v>
      </c>
      <c r="I265" s="1">
        <f t="shared" si="25"/>
        <v>0.010622115991378049</v>
      </c>
      <c r="J265" s="1">
        <f t="shared" si="24"/>
        <v>0.13518220590220253</v>
      </c>
      <c r="K265" s="1">
        <f t="shared" si="22"/>
        <v>0.16621241953580299</v>
      </c>
    </row>
    <row r="266" spans="1:11" ht="12.75">
      <c r="A266" s="4">
        <v>33848</v>
      </c>
      <c r="C266">
        <v>15662.9271803797</v>
      </c>
      <c r="D266" s="1">
        <f t="shared" si="27"/>
        <v>0.02137496807046068</v>
      </c>
      <c r="E266" s="1">
        <f t="shared" si="26"/>
        <v>0.2889097803498557</v>
      </c>
      <c r="F266" s="1">
        <f t="shared" si="23"/>
        <v>0.3392333463992849</v>
      </c>
      <c r="H266">
        <v>4688.48941207913</v>
      </c>
      <c r="I266" s="1">
        <f t="shared" si="25"/>
        <v>0.007639627573056472</v>
      </c>
      <c r="J266" s="1">
        <f t="shared" si="24"/>
        <v>0.09562734911425985</v>
      </c>
      <c r="K266" s="1">
        <f t="shared" si="22"/>
        <v>0.16581755683856708</v>
      </c>
    </row>
    <row r="267" spans="1:11" ht="12.75">
      <c r="A267" s="4">
        <v>33878</v>
      </c>
      <c r="C267">
        <v>15965.1808729811</v>
      </c>
      <c r="D267" s="1">
        <f t="shared" si="27"/>
        <v>0.01929739499651257</v>
      </c>
      <c r="E267" s="1">
        <f t="shared" si="26"/>
        <v>0.25779820762833405</v>
      </c>
      <c r="F267" s="1">
        <f t="shared" si="23"/>
        <v>0.3419816306518934</v>
      </c>
      <c r="H267">
        <v>4716.15287397439</v>
      </c>
      <c r="I267" s="1">
        <f t="shared" si="25"/>
        <v>0.005900293135778422</v>
      </c>
      <c r="J267" s="1">
        <f t="shared" si="24"/>
        <v>0.07314700167554111</v>
      </c>
      <c r="K267" s="1">
        <f t="shared" si="22"/>
        <v>0.1652844981496562</v>
      </c>
    </row>
    <row r="268" spans="1:11" ht="12.75">
      <c r="A268" s="4">
        <v>33909</v>
      </c>
      <c r="C268">
        <v>16265.2761408463</v>
      </c>
      <c r="D268" s="1">
        <f t="shared" si="27"/>
        <v>0.018796859882312375</v>
      </c>
      <c r="E268" s="1">
        <f t="shared" si="26"/>
        <v>0.2504063560766814</v>
      </c>
      <c r="F268" s="1">
        <f t="shared" si="23"/>
        <v>0.3422520912860585</v>
      </c>
      <c r="H268">
        <v>4737.24019152716</v>
      </c>
      <c r="I268" s="1">
        <f t="shared" si="25"/>
        <v>0.0044712964393369475</v>
      </c>
      <c r="J268" s="1">
        <f t="shared" si="24"/>
        <v>0.054994927326937004</v>
      </c>
      <c r="K268" s="1">
        <f t="shared" si="22"/>
        <v>0.16364508281746787</v>
      </c>
    </row>
    <row r="269" spans="1:11" ht="12.75">
      <c r="A269" s="4">
        <v>33939</v>
      </c>
      <c r="C269">
        <v>16464.3577899442</v>
      </c>
      <c r="D269" s="1">
        <f t="shared" si="27"/>
        <v>0.012239672254807543</v>
      </c>
      <c r="E269" s="1">
        <f t="shared" si="26"/>
        <v>0.1571782254973888</v>
      </c>
      <c r="F269" s="1">
        <f t="shared" si="23"/>
        <v>0.32632990653158594</v>
      </c>
      <c r="H269">
        <v>4775.40674284733</v>
      </c>
      <c r="I269" s="1">
        <f t="shared" si="25"/>
        <v>0.008056705967418087</v>
      </c>
      <c r="J269" s="1">
        <f t="shared" si="24"/>
        <v>0.10108173037636692</v>
      </c>
      <c r="K269" s="1">
        <f t="shared" si="22"/>
        <v>0.16262099542122874</v>
      </c>
    </row>
    <row r="270" spans="1:11" ht="12.75">
      <c r="A270" s="4">
        <v>33970</v>
      </c>
      <c r="C270">
        <v>16705.1495693361</v>
      </c>
      <c r="D270" s="1">
        <f t="shared" si="27"/>
        <v>0.014625033205909004</v>
      </c>
      <c r="E270" s="1">
        <f t="shared" si="26"/>
        <v>0.19032862673308992</v>
      </c>
      <c r="F270" s="1">
        <f t="shared" si="23"/>
        <v>0.3062036391266879</v>
      </c>
      <c r="H270">
        <v>4822.7377581239</v>
      </c>
      <c r="I270" s="1">
        <f t="shared" si="25"/>
        <v>0.009911410236931725</v>
      </c>
      <c r="J270" s="1">
        <f t="shared" si="24"/>
        <v>0.1256395606003542</v>
      </c>
      <c r="K270" s="1">
        <f t="shared" si="22"/>
        <v>0.15159720984236766</v>
      </c>
    </row>
    <row r="271" spans="1:11" ht="12.75">
      <c r="A271" s="4">
        <v>34001</v>
      </c>
      <c r="C271">
        <v>16953.0188763275</v>
      </c>
      <c r="D271" s="1">
        <f t="shared" si="27"/>
        <v>0.014837898096188764</v>
      </c>
      <c r="E271" s="1">
        <f t="shared" si="26"/>
        <v>0.19332880991345291</v>
      </c>
      <c r="F271" s="1">
        <f t="shared" si="23"/>
        <v>0.29923155146778946</v>
      </c>
      <c r="H271">
        <v>4873.55224573262</v>
      </c>
      <c r="I271" s="1">
        <f t="shared" si="25"/>
        <v>0.010536440121199399</v>
      </c>
      <c r="J271" s="1">
        <f t="shared" si="24"/>
        <v>0.13402791822044313</v>
      </c>
      <c r="K271" s="1">
        <f t="shared" si="22"/>
        <v>0.1526913949667123</v>
      </c>
    </row>
    <row r="272" spans="1:11" ht="12.75">
      <c r="A272" s="4">
        <v>34029</v>
      </c>
      <c r="C272">
        <v>17215.2474634707</v>
      </c>
      <c r="D272" s="1">
        <f t="shared" si="27"/>
        <v>0.01546795818822362</v>
      </c>
      <c r="E272" s="1">
        <f t="shared" si="26"/>
        <v>0.20224974077031077</v>
      </c>
      <c r="F272" s="1">
        <f t="shared" si="23"/>
        <v>0.28465228628906325</v>
      </c>
      <c r="H272">
        <v>4910.76359821936</v>
      </c>
      <c r="I272" s="1">
        <f t="shared" si="25"/>
        <v>0.007635365460444792</v>
      </c>
      <c r="J272" s="1">
        <f t="shared" si="24"/>
        <v>0.0955717390126225</v>
      </c>
      <c r="K272" s="1">
        <f aca="true" t="shared" si="28" ref="K272:K335">(H272-H260)/H260</f>
        <v>0.14746679299570906</v>
      </c>
    </row>
    <row r="273" spans="1:11" ht="12.75">
      <c r="A273" s="4">
        <v>34060</v>
      </c>
      <c r="C273">
        <v>17417.1044726747</v>
      </c>
      <c r="D273" s="1">
        <f t="shared" si="27"/>
        <v>0.011725478221113148</v>
      </c>
      <c r="E273" s="1">
        <f t="shared" si="26"/>
        <v>0.15014406659739676</v>
      </c>
      <c r="F273" s="1">
        <f t="shared" si="23"/>
        <v>0.26394852521059015</v>
      </c>
      <c r="H273">
        <v>4932.81760740516</v>
      </c>
      <c r="I273" s="1">
        <f t="shared" si="25"/>
        <v>0.004490953136859804</v>
      </c>
      <c r="J273" s="1">
        <f t="shared" si="24"/>
        <v>0.05524269884701383</v>
      </c>
      <c r="K273" s="1">
        <f t="shared" si="28"/>
        <v>0.1312874498545766</v>
      </c>
    </row>
    <row r="274" spans="1:11" ht="12.75">
      <c r="A274" s="4">
        <v>34090</v>
      </c>
      <c r="C274">
        <v>17668.001029508</v>
      </c>
      <c r="D274" s="1">
        <f t="shared" si="27"/>
        <v>0.014405181827262189</v>
      </c>
      <c r="E274" s="1">
        <f t="shared" si="26"/>
        <v>0.18723723359863542</v>
      </c>
      <c r="F274" s="1">
        <f t="shared" si="23"/>
        <v>0.24382850722482602</v>
      </c>
      <c r="H274">
        <v>4963.05458929393</v>
      </c>
      <c r="I274" s="1">
        <f t="shared" si="25"/>
        <v>0.006129758749518372</v>
      </c>
      <c r="J274" s="1">
        <f t="shared" si="24"/>
        <v>0.07608836115701134</v>
      </c>
      <c r="K274" s="1">
        <f t="shared" si="28"/>
        <v>0.11633239284862192</v>
      </c>
    </row>
    <row r="275" spans="1:11" ht="12.75">
      <c r="A275" s="4">
        <v>34121</v>
      </c>
      <c r="C275">
        <v>17967.6105851092</v>
      </c>
      <c r="D275" s="1">
        <f t="shared" si="27"/>
        <v>0.01695775063069168</v>
      </c>
      <c r="E275" s="1">
        <f t="shared" si="26"/>
        <v>0.22358720551212485</v>
      </c>
      <c r="F275" s="1">
        <f aca="true" t="shared" si="29" ref="F275:F338">(C275-C263)/C263</f>
        <v>0.22774248551182796</v>
      </c>
      <c r="H275">
        <v>5002.01738288816</v>
      </c>
      <c r="I275" s="1">
        <f t="shared" si="25"/>
        <v>0.007850567204777196</v>
      </c>
      <c r="J275" s="1">
        <f t="shared" si="24"/>
        <v>0.0983828284020154</v>
      </c>
      <c r="K275" s="1">
        <f t="shared" si="28"/>
        <v>0.10627965285015704</v>
      </c>
    </row>
    <row r="276" spans="1:11" ht="12.75">
      <c r="A276" s="4">
        <v>34151</v>
      </c>
      <c r="C276">
        <v>18263.9511577498</v>
      </c>
      <c r="D276" s="1">
        <f t="shared" si="27"/>
        <v>0.01649304292503959</v>
      </c>
      <c r="E276" s="1">
        <f t="shared" si="26"/>
        <v>0.21689449674646166</v>
      </c>
      <c r="F276" s="1">
        <f t="shared" si="29"/>
        <v>0.21358288655297314</v>
      </c>
      <c r="H276">
        <v>5051.01556274026</v>
      </c>
      <c r="I276" s="1">
        <f t="shared" si="25"/>
        <v>0.009795683641508818</v>
      </c>
      <c r="J276" s="1">
        <f t="shared" si="24"/>
        <v>0.12409267998863727</v>
      </c>
      <c r="K276" s="1">
        <f t="shared" si="28"/>
        <v>0.09708380386839621</v>
      </c>
    </row>
    <row r="277" spans="1:11" ht="12.75">
      <c r="A277" s="4">
        <v>34182</v>
      </c>
      <c r="C277">
        <v>18630.1108846414</v>
      </c>
      <c r="D277" s="1">
        <f t="shared" si="27"/>
        <v>0.020048220876687343</v>
      </c>
      <c r="E277" s="1">
        <f t="shared" si="26"/>
        <v>0.2689614608574906</v>
      </c>
      <c r="F277" s="1">
        <f t="shared" si="29"/>
        <v>0.2148641624144017</v>
      </c>
      <c r="H277">
        <v>5101.90264135844</v>
      </c>
      <c r="I277" s="1">
        <f t="shared" si="25"/>
        <v>0.01007462320915372</v>
      </c>
      <c r="J277" s="1">
        <f t="shared" si="24"/>
        <v>0.12782449324134593</v>
      </c>
      <c r="K277" s="1">
        <f t="shared" si="28"/>
        <v>0.09648947147193569</v>
      </c>
    </row>
    <row r="278" spans="1:11" ht="12.75">
      <c r="A278" s="4">
        <v>34213</v>
      </c>
      <c r="C278">
        <v>19037.8935404788</v>
      </c>
      <c r="D278" s="1">
        <f t="shared" si="27"/>
        <v>0.02188836439903182</v>
      </c>
      <c r="E278" s="1">
        <f t="shared" si="26"/>
        <v>0.2967057889674354</v>
      </c>
      <c r="F278" s="1">
        <f t="shared" si="29"/>
        <v>0.21547481650344255</v>
      </c>
      <c r="H278">
        <v>5168.59890435639</v>
      </c>
      <c r="I278" s="1">
        <f t="shared" si="25"/>
        <v>0.013072821589592718</v>
      </c>
      <c r="J278" s="1">
        <f t="shared" si="24"/>
        <v>0.1686594432265931</v>
      </c>
      <c r="K278" s="1">
        <f t="shared" si="28"/>
        <v>0.10240174394770668</v>
      </c>
    </row>
    <row r="279" spans="1:11" ht="12.75">
      <c r="A279" s="4">
        <v>34243</v>
      </c>
      <c r="C279">
        <v>19439.8945091193</v>
      </c>
      <c r="D279" s="1">
        <f t="shared" si="27"/>
        <v>0.02111583236799593</v>
      </c>
      <c r="E279" s="1">
        <f t="shared" si="26"/>
        <v>0.2849910996837737</v>
      </c>
      <c r="F279" s="1">
        <f t="shared" si="29"/>
        <v>0.21764323647711895</v>
      </c>
      <c r="H279">
        <v>5235.17806706301</v>
      </c>
      <c r="I279" s="1">
        <f t="shared" si="25"/>
        <v>0.012881472124002978</v>
      </c>
      <c r="J279" s="1">
        <f t="shared" si="24"/>
        <v>0.16601335272045947</v>
      </c>
      <c r="K279" s="1">
        <f t="shared" si="28"/>
        <v>0.11005266516121806</v>
      </c>
    </row>
    <row r="280" spans="1:11" ht="12.75">
      <c r="A280" s="4">
        <v>34274</v>
      </c>
      <c r="C280">
        <v>19913.2356833578</v>
      </c>
      <c r="D280" s="1">
        <f t="shared" si="27"/>
        <v>0.024348957964584333</v>
      </c>
      <c r="E280" s="1">
        <f t="shared" si="26"/>
        <v>0.3346738754151646</v>
      </c>
      <c r="F280" s="1">
        <f t="shared" si="29"/>
        <v>0.22427898001378138</v>
      </c>
      <c r="H280">
        <v>5322.62544662223</v>
      </c>
      <c r="I280" s="1">
        <f t="shared" si="25"/>
        <v>0.016703802323247276</v>
      </c>
      <c r="J280" s="1">
        <f t="shared" si="24"/>
        <v>0.21992567884906022</v>
      </c>
      <c r="K280" s="1">
        <f t="shared" si="28"/>
        <v>0.12357094667525334</v>
      </c>
    </row>
    <row r="281" spans="1:11" ht="12.75">
      <c r="A281" s="4">
        <v>34304</v>
      </c>
      <c r="C281">
        <v>20204.8941433532</v>
      </c>
      <c r="D281" s="1">
        <f t="shared" si="27"/>
        <v>0.014646462515338462</v>
      </c>
      <c r="E281" s="1">
        <f t="shared" si="26"/>
        <v>0.19063034470256301</v>
      </c>
      <c r="F281" s="1">
        <f t="shared" si="29"/>
        <v>0.22718993362095058</v>
      </c>
      <c r="H281">
        <v>5382.8687605398</v>
      </c>
      <c r="I281" s="1">
        <f t="shared" si="25"/>
        <v>0.011318345527356395</v>
      </c>
      <c r="J281" s="1">
        <f t="shared" si="24"/>
        <v>0.14460233111269227</v>
      </c>
      <c r="K281" s="1">
        <f t="shared" si="28"/>
        <v>0.12720634082161378</v>
      </c>
    </row>
    <row r="282" spans="1:11" ht="12.75">
      <c r="A282" s="4">
        <v>34335</v>
      </c>
      <c r="C282">
        <v>20601.7329091041</v>
      </c>
      <c r="D282" s="1">
        <f t="shared" si="27"/>
        <v>0.019640724813272302</v>
      </c>
      <c r="E282" s="1">
        <f t="shared" si="26"/>
        <v>0.26289160478444384</v>
      </c>
      <c r="F282" s="1">
        <f t="shared" si="29"/>
        <v>0.2332564173457358</v>
      </c>
      <c r="H282">
        <v>5444.93901674109</v>
      </c>
      <c r="I282" s="1">
        <f t="shared" si="25"/>
        <v>0.011531073663974259</v>
      </c>
      <c r="J282" s="1">
        <f t="shared" si="24"/>
        <v>0.14749484480857888</v>
      </c>
      <c r="K282" s="1">
        <f t="shared" si="28"/>
        <v>0.1290141180845035</v>
      </c>
    </row>
    <row r="283" spans="1:11" ht="12.75">
      <c r="A283" s="4">
        <v>34366</v>
      </c>
      <c r="C283">
        <v>20862.0364443415</v>
      </c>
      <c r="D283" s="1">
        <f t="shared" si="27"/>
        <v>0.012635031061992288</v>
      </c>
      <c r="E283" s="1">
        <f t="shared" si="26"/>
        <v>0.1626135154586874</v>
      </c>
      <c r="F283" s="1">
        <f t="shared" si="29"/>
        <v>0.2305794381832719</v>
      </c>
      <c r="H283">
        <v>5505.1487461377</v>
      </c>
      <c r="I283" s="1">
        <f t="shared" si="25"/>
        <v>0.011057925389336436</v>
      </c>
      <c r="J283" s="1">
        <f t="shared" si="24"/>
        <v>0.14107043792698115</v>
      </c>
      <c r="K283" s="1">
        <f t="shared" si="28"/>
        <v>0.12959674351662465</v>
      </c>
    </row>
    <row r="284" spans="1:11" ht="12.75">
      <c r="A284" s="4">
        <v>34394</v>
      </c>
      <c r="C284">
        <v>21521.7945289789</v>
      </c>
      <c r="D284" s="1">
        <f t="shared" si="27"/>
        <v>0.031624816992223664</v>
      </c>
      <c r="E284" s="1">
        <f t="shared" si="26"/>
        <v>0.4529858097941559</v>
      </c>
      <c r="F284" s="1">
        <f t="shared" si="29"/>
        <v>0.2501588823887852</v>
      </c>
      <c r="H284">
        <v>5585.78452017825</v>
      </c>
      <c r="I284" s="1">
        <f t="shared" si="25"/>
        <v>0.014647337930173556</v>
      </c>
      <c r="J284" s="1">
        <f t="shared" si="24"/>
        <v>0.19064267175973515</v>
      </c>
      <c r="K284" s="1">
        <f t="shared" si="28"/>
        <v>0.1374574256035564</v>
      </c>
    </row>
    <row r="285" spans="1:11" ht="12.75">
      <c r="A285" s="4">
        <v>34425</v>
      </c>
      <c r="C285">
        <v>22184.146543159</v>
      </c>
      <c r="D285" s="1">
        <f t="shared" si="27"/>
        <v>0.030775872954657703</v>
      </c>
      <c r="E285" s="1">
        <f t="shared" si="26"/>
        <v>0.4387022912305205</v>
      </c>
      <c r="F285" s="1">
        <f t="shared" si="29"/>
        <v>0.27369888479242954</v>
      </c>
      <c r="H285">
        <v>5688.15401486113</v>
      </c>
      <c r="I285" s="1">
        <f t="shared" si="25"/>
        <v>0.018326789068407043</v>
      </c>
      <c r="J285" s="1">
        <f t="shared" si="24"/>
        <v>0.24350067844810974</v>
      </c>
      <c r="K285" s="1">
        <f t="shared" si="28"/>
        <v>0.1531247387541873</v>
      </c>
    </row>
    <row r="286" spans="1:11" ht="12.75">
      <c r="A286" s="4">
        <v>34455</v>
      </c>
      <c r="C286">
        <v>22853.7028365114</v>
      </c>
      <c r="D286" s="1">
        <f t="shared" si="27"/>
        <v>0.030181746773525135</v>
      </c>
      <c r="E286" s="1">
        <f t="shared" si="26"/>
        <v>0.42878277892629124</v>
      </c>
      <c r="F286" s="1">
        <f t="shared" si="29"/>
        <v>0.293508122302153</v>
      </c>
      <c r="H286">
        <v>5777.22815419563</v>
      </c>
      <c r="I286" s="1">
        <f t="shared" si="25"/>
        <v>0.01565958641446426</v>
      </c>
      <c r="J286" s="1">
        <f t="shared" si="24"/>
        <v>0.2049750764237248</v>
      </c>
      <c r="K286" s="1">
        <f t="shared" si="28"/>
        <v>0.16404686876868074</v>
      </c>
    </row>
    <row r="287" spans="1:11" ht="12.75">
      <c r="A287" s="4">
        <v>34486</v>
      </c>
      <c r="C287">
        <v>23390.028280507</v>
      </c>
      <c r="D287" s="1">
        <f t="shared" si="27"/>
        <v>0.02346777009538948</v>
      </c>
      <c r="E287" s="1">
        <f t="shared" si="26"/>
        <v>0.32096116744388614</v>
      </c>
      <c r="F287" s="1">
        <f t="shared" si="29"/>
        <v>0.301788469296617</v>
      </c>
      <c r="H287">
        <v>5863.74218539584</v>
      </c>
      <c r="I287" s="1">
        <f t="shared" si="25"/>
        <v>0.014975006852963012</v>
      </c>
      <c r="J287" s="1">
        <f t="shared" si="24"/>
        <v>0.19526493149174207</v>
      </c>
      <c r="K287" s="1">
        <f t="shared" si="28"/>
        <v>0.17227545139199849</v>
      </c>
    </row>
    <row r="288" spans="1:11" ht="12.75">
      <c r="A288" s="4">
        <v>34516</v>
      </c>
      <c r="C288">
        <v>23945.2249206041</v>
      </c>
      <c r="D288" s="1">
        <f t="shared" si="27"/>
        <v>0.023736467243171237</v>
      </c>
      <c r="E288" s="1">
        <f t="shared" si="26"/>
        <v>0.32512878037642956</v>
      </c>
      <c r="F288" s="1">
        <f t="shared" si="29"/>
        <v>0.31106487932342114</v>
      </c>
      <c r="H288">
        <v>5947.97037547034</v>
      </c>
      <c r="I288" s="1">
        <f t="shared" si="25"/>
        <v>0.014364238298927412</v>
      </c>
      <c r="J288" s="1">
        <f t="shared" si="24"/>
        <v>0.18666232850907494</v>
      </c>
      <c r="K288" s="1">
        <f t="shared" si="28"/>
        <v>0.17757910297220836</v>
      </c>
    </row>
    <row r="289" spans="1:11" ht="12.75">
      <c r="A289" s="4">
        <v>34547</v>
      </c>
      <c r="C289">
        <v>24593.2006708429</v>
      </c>
      <c r="D289" s="1">
        <f t="shared" si="27"/>
        <v>0.02706075020749694</v>
      </c>
      <c r="E289" s="1">
        <f t="shared" si="26"/>
        <v>0.3776966180107295</v>
      </c>
      <c r="F289" s="1">
        <f t="shared" si="29"/>
        <v>0.32007806196781424</v>
      </c>
      <c r="H289">
        <v>6041.82750640006</v>
      </c>
      <c r="I289" s="1">
        <f t="shared" si="25"/>
        <v>0.015779690382586774</v>
      </c>
      <c r="J289" s="1">
        <f t="shared" si="24"/>
        <v>0.20668608022124646</v>
      </c>
      <c r="K289" s="1">
        <f t="shared" si="28"/>
        <v>0.184230262926255</v>
      </c>
    </row>
    <row r="290" spans="1:11" ht="12.75">
      <c r="A290" s="4">
        <v>34578</v>
      </c>
      <c r="C290">
        <v>25231.7993155133</v>
      </c>
      <c r="D290" s="1">
        <f t="shared" si="27"/>
        <v>0.025966471514523443</v>
      </c>
      <c r="E290" s="1">
        <f t="shared" si="26"/>
        <v>0.36018512056384644</v>
      </c>
      <c r="F290" s="1">
        <f t="shared" si="29"/>
        <v>0.3253461714062472</v>
      </c>
      <c r="H290">
        <v>6136.07012120094</v>
      </c>
      <c r="I290" s="1">
        <f t="shared" si="25"/>
        <v>0.015598362366527252</v>
      </c>
      <c r="J290" s="1">
        <f t="shared" si="24"/>
        <v>0.2041037333218798</v>
      </c>
      <c r="K290" s="1">
        <f t="shared" si="28"/>
        <v>0.18718249079631802</v>
      </c>
    </row>
    <row r="291" spans="1:11" ht="12.75">
      <c r="A291" s="4">
        <v>34608</v>
      </c>
      <c r="C291">
        <v>26041.2953687041</v>
      </c>
      <c r="D291" s="1">
        <f t="shared" si="27"/>
        <v>0.032082375222963054</v>
      </c>
      <c r="E291" s="1">
        <f t="shared" si="26"/>
        <v>0.4607380444873408</v>
      </c>
      <c r="F291" s="1">
        <f t="shared" si="29"/>
        <v>0.33958007624414144</v>
      </c>
      <c r="H291">
        <v>6253.42127861421</v>
      </c>
      <c r="I291" s="1">
        <f t="shared" si="25"/>
        <v>0.019124807098896413</v>
      </c>
      <c r="J291" s="1">
        <f t="shared" si="24"/>
        <v>0.2552449347063337</v>
      </c>
      <c r="K291" s="1">
        <f t="shared" si="28"/>
        <v>0.1945002058205912</v>
      </c>
    </row>
    <row r="292" spans="1:11" ht="12.75">
      <c r="A292" s="4">
        <v>34639</v>
      </c>
      <c r="C292">
        <v>26910.5159589644</v>
      </c>
      <c r="D292" s="1">
        <f t="shared" si="27"/>
        <v>0.03337854657203074</v>
      </c>
      <c r="E292" s="1">
        <f t="shared" si="26"/>
        <v>0.4829048777940179</v>
      </c>
      <c r="F292" s="1">
        <f t="shared" si="29"/>
        <v>0.3513884125548955</v>
      </c>
      <c r="H292">
        <v>6382.91010222637</v>
      </c>
      <c r="I292" s="1">
        <f t="shared" si="25"/>
        <v>0.020706876738817114</v>
      </c>
      <c r="J292" s="1">
        <f t="shared" si="24"/>
        <v>0.27882903673438286</v>
      </c>
      <c r="K292" s="1">
        <f t="shared" si="28"/>
        <v>0.19920331915840583</v>
      </c>
    </row>
    <row r="293" spans="1:11" ht="12.75">
      <c r="A293" s="4">
        <v>34669</v>
      </c>
      <c r="C293">
        <v>27826.2567421622</v>
      </c>
      <c r="D293" s="1">
        <f t="shared" si="27"/>
        <v>0.03402910537256909</v>
      </c>
      <c r="E293" s="1">
        <f t="shared" si="26"/>
        <v>0.49414642144968846</v>
      </c>
      <c r="F293" s="1">
        <f t="shared" si="29"/>
        <v>0.37720378759401696</v>
      </c>
      <c r="H293">
        <v>6530.26348262323</v>
      </c>
      <c r="I293" s="1">
        <f t="shared" si="25"/>
        <v>0.023085611114194177</v>
      </c>
      <c r="J293" s="1">
        <f t="shared" si="24"/>
        <v>0.3150544052129811</v>
      </c>
      <c r="K293" s="1">
        <f t="shared" si="28"/>
        <v>0.21315673354227715</v>
      </c>
    </row>
    <row r="294" spans="1:11" ht="12.75">
      <c r="A294" s="4">
        <v>34700</v>
      </c>
      <c r="C294">
        <v>28747.3255038302</v>
      </c>
      <c r="D294" s="1">
        <f t="shared" si="27"/>
        <v>0.03310070665280688</v>
      </c>
      <c r="E294" s="1">
        <f t="shared" si="26"/>
        <v>0.47812752156854543</v>
      </c>
      <c r="F294" s="1">
        <f t="shared" si="29"/>
        <v>0.3953838558467326</v>
      </c>
      <c r="H294">
        <v>6677.98876284202</v>
      </c>
      <c r="I294" s="1">
        <f t="shared" si="25"/>
        <v>0.02262164162470343</v>
      </c>
      <c r="J294" s="1">
        <f t="shared" si="24"/>
        <v>0.30791569981889144</v>
      </c>
      <c r="K294" s="1">
        <f t="shared" si="28"/>
        <v>0.22645795339668212</v>
      </c>
    </row>
    <row r="295" spans="1:11" ht="12.75">
      <c r="A295" s="4">
        <v>34731</v>
      </c>
      <c r="C295">
        <v>29658.853243088</v>
      </c>
      <c r="D295" s="1">
        <f t="shared" si="27"/>
        <v>0.03170826236118383</v>
      </c>
      <c r="E295" s="1">
        <f t="shared" si="26"/>
        <v>0.45439677497088193</v>
      </c>
      <c r="F295" s="1">
        <f t="shared" si="29"/>
        <v>0.4216662559389067</v>
      </c>
      <c r="H295">
        <v>6816.74059912147</v>
      </c>
      <c r="I295" s="1">
        <f t="shared" si="25"/>
        <v>0.02077748873305978</v>
      </c>
      <c r="J295" s="1">
        <f t="shared" si="24"/>
        <v>0.2798910658455771</v>
      </c>
      <c r="K295" s="1">
        <f t="shared" si="28"/>
        <v>0.23824821334826893</v>
      </c>
    </row>
    <row r="296" spans="1:11" ht="12.75">
      <c r="A296" s="4">
        <v>34759</v>
      </c>
      <c r="C296">
        <v>30670.6705362523</v>
      </c>
      <c r="D296" s="1">
        <f t="shared" si="27"/>
        <v>0.034115185940309496</v>
      </c>
      <c r="E296" s="1">
        <f t="shared" si="26"/>
        <v>0.49563971648526906</v>
      </c>
      <c r="F296" s="1">
        <f t="shared" si="29"/>
        <v>0.4250981949927327</v>
      </c>
      <c r="H296">
        <v>6958.8533987324</v>
      </c>
      <c r="I296" s="1">
        <f t="shared" si="25"/>
        <v>0.02084761735384872</v>
      </c>
      <c r="J296" s="1">
        <f t="shared" si="24"/>
        <v>0.28094662499610346</v>
      </c>
      <c r="K296" s="1">
        <f t="shared" si="28"/>
        <v>0.24581486693481208</v>
      </c>
    </row>
    <row r="297" spans="1:11" ht="12.75">
      <c r="A297" s="4">
        <v>34790</v>
      </c>
      <c r="C297">
        <v>31527.9296005923</v>
      </c>
      <c r="D297" s="1">
        <f t="shared" si="27"/>
        <v>0.02795045068632366</v>
      </c>
      <c r="E297" s="1">
        <f t="shared" si="26"/>
        <v>0.3920863510635799</v>
      </c>
      <c r="F297" s="1">
        <f t="shared" si="29"/>
        <v>0.42119191014425894</v>
      </c>
      <c r="H297">
        <v>7068.10572318092</v>
      </c>
      <c r="I297" s="1">
        <f t="shared" si="25"/>
        <v>0.015699759455835224</v>
      </c>
      <c r="J297" s="1">
        <f t="shared" si="24"/>
        <v>0.20554713477612485</v>
      </c>
      <c r="K297" s="1">
        <f t="shared" si="28"/>
        <v>0.2426009747124401</v>
      </c>
    </row>
    <row r="298" spans="1:11" ht="12.75">
      <c r="A298" s="4">
        <v>34820</v>
      </c>
      <c r="C298">
        <v>32436.1455433821</v>
      </c>
      <c r="D298" s="1">
        <f t="shared" si="27"/>
        <v>0.02880671056727868</v>
      </c>
      <c r="E298" s="1">
        <f t="shared" si="26"/>
        <v>0.40606520184933115</v>
      </c>
      <c r="F298" s="1">
        <f t="shared" si="29"/>
        <v>0.4192949726974508</v>
      </c>
      <c r="H298">
        <v>7218.1845134908</v>
      </c>
      <c r="I298" s="1">
        <f t="shared" si="25"/>
        <v>0.021233240727805445</v>
      </c>
      <c r="J298" s="1">
        <f t="shared" si="24"/>
        <v>0.28676520762419133</v>
      </c>
      <c r="K298" s="1">
        <f t="shared" si="28"/>
        <v>0.24942001957265542</v>
      </c>
    </row>
    <row r="299" spans="1:11" ht="12.75">
      <c r="A299" s="4">
        <v>34851</v>
      </c>
      <c r="C299">
        <v>33342.9734629277</v>
      </c>
      <c r="D299" s="1">
        <f t="shared" si="27"/>
        <v>0.027957326752426674</v>
      </c>
      <c r="E299" s="1">
        <f t="shared" si="26"/>
        <v>0.39219809687696716</v>
      </c>
      <c r="F299" s="1">
        <f t="shared" si="29"/>
        <v>0.42552086996471833</v>
      </c>
      <c r="H299">
        <v>7352.4587553828</v>
      </c>
      <c r="I299" s="1">
        <f t="shared" si="25"/>
        <v>0.018602218001083366</v>
      </c>
      <c r="J299" s="1">
        <f t="shared" si="24"/>
        <v>0.2475426738919</v>
      </c>
      <c r="K299" s="1">
        <f t="shared" si="28"/>
        <v>0.25388506569997865</v>
      </c>
    </row>
    <row r="300" spans="1:11" ht="12.75">
      <c r="A300" s="4">
        <v>34881</v>
      </c>
      <c r="C300">
        <v>34113.3602999185</v>
      </c>
      <c r="D300" s="1">
        <f t="shared" si="27"/>
        <v>0.023104923076142383</v>
      </c>
      <c r="E300" s="1">
        <f t="shared" si="26"/>
        <v>0.31535231479718107</v>
      </c>
      <c r="F300" s="1">
        <f t="shared" si="29"/>
        <v>0.4246414645520847</v>
      </c>
      <c r="H300">
        <v>7420.72081364443</v>
      </c>
      <c r="I300" s="1">
        <f t="shared" si="25"/>
        <v>0.00928424905636564</v>
      </c>
      <c r="J300" s="1">
        <f t="shared" si="24"/>
        <v>0.11727980320232789</v>
      </c>
      <c r="K300" s="1">
        <f t="shared" si="28"/>
        <v>0.24760554360656703</v>
      </c>
    </row>
    <row r="301" spans="1:11" ht="12.75">
      <c r="A301" s="4">
        <v>34912</v>
      </c>
      <c r="C301">
        <v>35470.8709251096</v>
      </c>
      <c r="D301" s="1">
        <f t="shared" si="27"/>
        <v>0.03979410451670871</v>
      </c>
      <c r="E301" s="1">
        <f t="shared" si="26"/>
        <v>0.597232757819447</v>
      </c>
      <c r="F301" s="1">
        <f t="shared" si="29"/>
        <v>0.4423039684770678</v>
      </c>
      <c r="H301">
        <v>7550.9271293918</v>
      </c>
      <c r="I301" s="1">
        <f t="shared" si="25"/>
        <v>0.017546316458633086</v>
      </c>
      <c r="J301" s="1">
        <f t="shared" si="24"/>
        <v>0.23211214273513714</v>
      </c>
      <c r="K301" s="1">
        <f t="shared" si="28"/>
        <v>0.2497753571072929</v>
      </c>
    </row>
    <row r="302" spans="1:11" ht="12.75">
      <c r="A302" s="4">
        <v>34943</v>
      </c>
      <c r="C302">
        <v>36876.1864663825</v>
      </c>
      <c r="D302" s="1">
        <f t="shared" si="27"/>
        <v>0.039618862030198675</v>
      </c>
      <c r="E302" s="1">
        <f t="shared" si="26"/>
        <v>0.5940054604614624</v>
      </c>
      <c r="F302" s="1">
        <f t="shared" si="29"/>
        <v>0.46149650309361284</v>
      </c>
      <c r="H302">
        <v>7711.92200632313</v>
      </c>
      <c r="I302" s="1">
        <f t="shared" si="25"/>
        <v>0.021321206544910355</v>
      </c>
      <c r="J302" s="1">
        <f t="shared" si="24"/>
        <v>0.2880958927821222</v>
      </c>
      <c r="K302" s="1">
        <f t="shared" si="28"/>
        <v>0.2568177765240022</v>
      </c>
    </row>
    <row r="303" spans="1:11" ht="12.75">
      <c r="A303" s="4">
        <v>34973</v>
      </c>
      <c r="C303">
        <v>38398.3159812383</v>
      </c>
      <c r="D303" s="1">
        <f t="shared" si="27"/>
        <v>0.041276760443855</v>
      </c>
      <c r="E303" s="1">
        <f t="shared" si="26"/>
        <v>0.6247782967402935</v>
      </c>
      <c r="F303" s="1">
        <f t="shared" si="29"/>
        <v>0.4745163571004466</v>
      </c>
      <c r="H303">
        <v>7861.68777243982</v>
      </c>
      <c r="I303" s="1">
        <f t="shared" si="25"/>
        <v>0.0194200312184038</v>
      </c>
      <c r="J303" s="1">
        <f t="shared" si="24"/>
        <v>0.2596153856332706</v>
      </c>
      <c r="K303" s="1">
        <f t="shared" si="28"/>
        <v>0.25718185648640807</v>
      </c>
    </row>
    <row r="304" spans="1:11" ht="12.75">
      <c r="A304" s="4">
        <v>35004</v>
      </c>
      <c r="C304">
        <v>39576.9887099114</v>
      </c>
      <c r="D304" s="1">
        <f t="shared" si="27"/>
        <v>0.030695948469433</v>
      </c>
      <c r="E304" s="1">
        <f t="shared" si="26"/>
        <v>0.4373642096771484</v>
      </c>
      <c r="F304" s="1">
        <f t="shared" si="29"/>
        <v>0.47068858769790917</v>
      </c>
      <c r="H304">
        <v>8015.62406070861</v>
      </c>
      <c r="I304" s="1">
        <f t="shared" si="25"/>
        <v>0.01958056497848134</v>
      </c>
      <c r="J304" s="1">
        <f t="shared" si="24"/>
        <v>0.2619977522866517</v>
      </c>
      <c r="K304" s="1">
        <f t="shared" si="28"/>
        <v>0.255794603454112</v>
      </c>
    </row>
    <row r="305" spans="1:11" ht="12.75">
      <c r="A305" s="4">
        <v>35034</v>
      </c>
      <c r="C305">
        <v>40810.5393928999</v>
      </c>
      <c r="D305" s="1">
        <f t="shared" si="27"/>
        <v>0.031168381506488284</v>
      </c>
      <c r="E305" s="1">
        <f t="shared" si="26"/>
        <v>0.445290188574746</v>
      </c>
      <c r="F305" s="1">
        <f t="shared" si="29"/>
        <v>0.4666198106001077</v>
      </c>
      <c r="H305">
        <v>8174.89585503176</v>
      </c>
      <c r="I305" s="1">
        <f t="shared" si="25"/>
        <v>0.0198701677020853</v>
      </c>
      <c r="J305" s="1">
        <f t="shared" si="24"/>
        <v>0.26630598842444053</v>
      </c>
      <c r="K305" s="1">
        <f t="shared" si="28"/>
        <v>0.2518477817602355</v>
      </c>
    </row>
    <row r="306" spans="1:11" ht="12.75">
      <c r="A306" s="4">
        <v>35065</v>
      </c>
      <c r="C306">
        <v>41600.4448336282</v>
      </c>
      <c r="D306" s="1">
        <f t="shared" si="27"/>
        <v>0.019355427604706675</v>
      </c>
      <c r="E306" s="1">
        <f t="shared" si="26"/>
        <v>0.258657813535065</v>
      </c>
      <c r="F306" s="1">
        <f t="shared" si="29"/>
        <v>0.447106612685952</v>
      </c>
      <c r="H306">
        <v>8250.72391323554</v>
      </c>
      <c r="I306" s="1">
        <f t="shared" si="25"/>
        <v>0.009275721617555204</v>
      </c>
      <c r="J306" s="1">
        <f t="shared" si="24"/>
        <v>0.11716652975210717</v>
      </c>
      <c r="K306" s="1">
        <f t="shared" si="28"/>
        <v>0.23551030201557205</v>
      </c>
    </row>
    <row r="307" spans="1:11" ht="12.75">
      <c r="A307" s="4">
        <v>35096</v>
      </c>
      <c r="C307">
        <v>43072.8840830267</v>
      </c>
      <c r="D307" s="1">
        <f t="shared" si="27"/>
        <v>0.03539479578372769</v>
      </c>
      <c r="E307" s="1">
        <f t="shared" si="26"/>
        <v>0.5179998653137399</v>
      </c>
      <c r="F307" s="1">
        <f t="shared" si="29"/>
        <v>0.45227746096571825</v>
      </c>
      <c r="H307">
        <v>8347.74887806566</v>
      </c>
      <c r="I307" s="1">
        <f t="shared" si="25"/>
        <v>0.01175956992991553</v>
      </c>
      <c r="J307" s="1">
        <f t="shared" si="24"/>
        <v>0.1506092241347301</v>
      </c>
      <c r="K307" s="1">
        <f t="shared" si="28"/>
        <v>0.22459535560756178</v>
      </c>
    </row>
    <row r="308" spans="1:11" ht="12.75">
      <c r="A308" s="4">
        <v>35125</v>
      </c>
      <c r="C308">
        <v>44168.0474911898</v>
      </c>
      <c r="D308" s="1">
        <f t="shared" si="27"/>
        <v>0.025425820245797245</v>
      </c>
      <c r="E308" s="1">
        <f t="shared" si="26"/>
        <v>0.35160872140624155</v>
      </c>
      <c r="F308" s="1">
        <f t="shared" si="29"/>
        <v>0.4400744006879077</v>
      </c>
      <c r="H308">
        <v>8448.19184678971</v>
      </c>
      <c r="I308" s="1">
        <f t="shared" si="25"/>
        <v>0.012032341915312212</v>
      </c>
      <c r="J308" s="1">
        <f t="shared" si="24"/>
        <v>0.1543372216831802</v>
      </c>
      <c r="K308" s="1">
        <f t="shared" si="28"/>
        <v>0.2140206673025477</v>
      </c>
    </row>
    <row r="309" spans="1:11" ht="12.75">
      <c r="A309" s="4">
        <v>35156</v>
      </c>
      <c r="C309">
        <v>45707.8183602928</v>
      </c>
      <c r="D309" s="1">
        <f t="shared" si="27"/>
        <v>0.034861646746103876</v>
      </c>
      <c r="E309" s="1">
        <f t="shared" si="26"/>
        <v>0.5086465398967597</v>
      </c>
      <c r="F309" s="1">
        <f t="shared" si="29"/>
        <v>0.4497564203973009</v>
      </c>
      <c r="H309">
        <v>8559.34354029948</v>
      </c>
      <c r="I309" s="1">
        <f t="shared" si="25"/>
        <v>0.013156861909096809</v>
      </c>
      <c r="J309" s="1">
        <f t="shared" si="24"/>
        <v>0.1698233398513207</v>
      </c>
      <c r="K309" s="1">
        <f t="shared" si="28"/>
        <v>0.21098125516541447</v>
      </c>
    </row>
    <row r="310" spans="1:11" ht="12.75">
      <c r="A310" s="4">
        <v>35186</v>
      </c>
      <c r="C310">
        <v>47214.9121933193</v>
      </c>
      <c r="D310" s="1">
        <f t="shared" si="27"/>
        <v>0.032972342305791276</v>
      </c>
      <c r="E310" s="1">
        <f t="shared" si="26"/>
        <v>0.4759251117297838</v>
      </c>
      <c r="F310" s="1">
        <f t="shared" si="29"/>
        <v>0.4556264747971108</v>
      </c>
      <c r="H310">
        <v>8670.60028454462</v>
      </c>
      <c r="I310" s="1">
        <f t="shared" si="25"/>
        <v>0.012998280034130663</v>
      </c>
      <c r="J310" s="1">
        <f t="shared" si="24"/>
        <v>0.16762798591436567</v>
      </c>
      <c r="K310" s="1">
        <f t="shared" si="28"/>
        <v>0.20121621556490452</v>
      </c>
    </row>
    <row r="311" spans="1:11" ht="12.75">
      <c r="A311" s="4">
        <v>35217</v>
      </c>
      <c r="C311">
        <v>48894.1372894206</v>
      </c>
      <c r="D311" s="1">
        <f t="shared" si="27"/>
        <v>0.03556556643006742</v>
      </c>
      <c r="E311" s="1">
        <f t="shared" si="26"/>
        <v>0.5210070093004879</v>
      </c>
      <c r="F311" s="1">
        <f t="shared" si="29"/>
        <v>0.4664000300927996</v>
      </c>
      <c r="H311">
        <v>8795.91406344683</v>
      </c>
      <c r="I311" s="1">
        <f t="shared" si="25"/>
        <v>0.014452722394040203</v>
      </c>
      <c r="J311" s="1">
        <f t="shared" si="24"/>
        <v>0.187905090775361</v>
      </c>
      <c r="K311" s="1">
        <f t="shared" si="28"/>
        <v>0.19632280249205936</v>
      </c>
    </row>
    <row r="312" spans="1:11" ht="12.75">
      <c r="A312" s="4">
        <v>35247</v>
      </c>
      <c r="C312">
        <v>50600.1562793003</v>
      </c>
      <c r="D312" s="1">
        <f t="shared" si="27"/>
        <v>0.03489209718091991</v>
      </c>
      <c r="E312" s="1">
        <f t="shared" si="26"/>
        <v>0.509179322750015</v>
      </c>
      <c r="F312" s="1">
        <f t="shared" si="29"/>
        <v>0.4832943994503288</v>
      </c>
      <c r="H312">
        <v>8909.04386130276</v>
      </c>
      <c r="I312" s="1">
        <f t="shared" si="25"/>
        <v>0.012861630643489788</v>
      </c>
      <c r="J312" s="1">
        <f t="shared" si="24"/>
        <v>0.16573928781477365</v>
      </c>
      <c r="K312" s="1">
        <f t="shared" si="28"/>
        <v>0.20056313733320363</v>
      </c>
    </row>
    <row r="313" spans="1:11" ht="12.75">
      <c r="A313" s="4">
        <v>35278</v>
      </c>
      <c r="C313">
        <v>52454.1245648247</v>
      </c>
      <c r="D313" s="1">
        <f t="shared" si="27"/>
        <v>0.03663957627504055</v>
      </c>
      <c r="E313" s="1">
        <f t="shared" si="26"/>
        <v>0.5400450352274024</v>
      </c>
      <c r="F313" s="1">
        <f t="shared" si="29"/>
        <v>0.47879437963539717</v>
      </c>
      <c r="H313">
        <v>9040.83903862791</v>
      </c>
      <c r="I313" s="1">
        <f t="shared" si="25"/>
        <v>0.014793414352533844</v>
      </c>
      <c r="J313" s="1">
        <f t="shared" si="24"/>
        <v>0.19270127004048376</v>
      </c>
      <c r="K313" s="1">
        <f t="shared" si="28"/>
        <v>0.19731509571012332</v>
      </c>
    </row>
    <row r="314" spans="1:11" ht="12.75">
      <c r="A314" s="4">
        <v>35309</v>
      </c>
      <c r="C314">
        <v>54195.6506086797</v>
      </c>
      <c r="D314" s="1">
        <f t="shared" si="27"/>
        <v>0.033200936214325</v>
      </c>
      <c r="E314" s="1">
        <f t="shared" si="26"/>
        <v>0.4798493032139368</v>
      </c>
      <c r="F314" s="1">
        <f t="shared" si="29"/>
        <v>0.4696652718709449</v>
      </c>
      <c r="H314">
        <v>9215.97029971542</v>
      </c>
      <c r="I314" s="1">
        <f t="shared" si="25"/>
        <v>0.01937112919931922</v>
      </c>
      <c r="J314" s="1">
        <f t="shared" si="24"/>
        <v>0.2588904853814986</v>
      </c>
      <c r="K314" s="1">
        <f t="shared" si="28"/>
        <v>0.19502898138221533</v>
      </c>
    </row>
    <row r="315" spans="1:11" ht="12.75">
      <c r="A315" s="4">
        <v>35339</v>
      </c>
      <c r="C315">
        <v>56087.5889314821</v>
      </c>
      <c r="D315" s="1">
        <f t="shared" si="27"/>
        <v>0.03490941249996542</v>
      </c>
      <c r="E315" s="1">
        <f t="shared" si="26"/>
        <v>0.5094823610252859</v>
      </c>
      <c r="F315" s="1">
        <f t="shared" si="29"/>
        <v>0.4606783526362695</v>
      </c>
      <c r="H315">
        <v>9384.57888671138</v>
      </c>
      <c r="I315" s="1">
        <f t="shared" si="25"/>
        <v>0.018295261541930872</v>
      </c>
      <c r="J315" s="1">
        <f t="shared" si="24"/>
        <v>0.24303876984388384</v>
      </c>
      <c r="K315" s="1">
        <f t="shared" si="28"/>
        <v>0.1937104548479088</v>
      </c>
    </row>
    <row r="316" spans="1:11" ht="12.75">
      <c r="A316" s="4">
        <v>35370</v>
      </c>
      <c r="C316">
        <v>57836.9942640671</v>
      </c>
      <c r="D316" s="1">
        <f t="shared" si="27"/>
        <v>0.031190596100005484</v>
      </c>
      <c r="E316" s="1">
        <f t="shared" si="26"/>
        <v>0.4456638657252432</v>
      </c>
      <c r="F316" s="1">
        <f t="shared" si="29"/>
        <v>0.46137935576646805</v>
      </c>
      <c r="H316">
        <v>9550.45032366353</v>
      </c>
      <c r="I316" s="1">
        <f t="shared" si="25"/>
        <v>0.017674893988799473</v>
      </c>
      <c r="J316" s="1">
        <f t="shared" si="24"/>
        <v>0.2339817234756867</v>
      </c>
      <c r="K316" s="1">
        <f t="shared" si="28"/>
        <v>0.19147932229985792</v>
      </c>
    </row>
    <row r="317" spans="1:11" ht="12.75">
      <c r="A317" s="4">
        <v>35400</v>
      </c>
      <c r="C317">
        <v>60112.0290747543</v>
      </c>
      <c r="D317" s="1">
        <f t="shared" si="27"/>
        <v>0.0393352877277827</v>
      </c>
      <c r="E317" s="1">
        <f t="shared" si="26"/>
        <v>0.5887957649794069</v>
      </c>
      <c r="F317" s="1">
        <f t="shared" si="29"/>
        <v>0.4729535548655948</v>
      </c>
      <c r="H317">
        <v>9740.22234121762</v>
      </c>
      <c r="I317" s="1">
        <f t="shared" si="25"/>
        <v>0.019870478471982114</v>
      </c>
      <c r="J317" s="1">
        <f t="shared" si="24"/>
        <v>0.2663106187837132</v>
      </c>
      <c r="K317" s="1">
        <f t="shared" si="28"/>
        <v>0.191479685361665</v>
      </c>
    </row>
    <row r="318" spans="1:11" ht="12.75">
      <c r="A318" s="4">
        <v>35431</v>
      </c>
      <c r="C318">
        <v>62236.8349379997</v>
      </c>
      <c r="D318" s="1">
        <f t="shared" si="27"/>
        <v>0.0353474320522941</v>
      </c>
      <c r="E318" s="1">
        <f t="shared" si="26"/>
        <v>0.5171667911849152</v>
      </c>
      <c r="F318" s="1">
        <f t="shared" si="29"/>
        <v>0.4960617653705913</v>
      </c>
      <c r="H318">
        <v>9919.17518237221</v>
      </c>
      <c r="I318" s="1">
        <f t="shared" si="25"/>
        <v>0.01837256223580396</v>
      </c>
      <c r="J318" s="1">
        <f t="shared" si="24"/>
        <v>0.24417157944805257</v>
      </c>
      <c r="K318" s="1">
        <f t="shared" si="28"/>
        <v>0.20221877336850336</v>
      </c>
    </row>
    <row r="319" spans="1:11" ht="12.75">
      <c r="A319" s="4">
        <v>35462</v>
      </c>
      <c r="C319">
        <v>65434.4983951796</v>
      </c>
      <c r="D319" s="1">
        <f t="shared" si="27"/>
        <v>0.05137895364321484</v>
      </c>
      <c r="E319" s="1">
        <f t="shared" si="26"/>
        <v>0.824363393902416</v>
      </c>
      <c r="F319" s="1">
        <f t="shared" si="29"/>
        <v>0.5191575811141173</v>
      </c>
      <c r="H319">
        <v>10171.8801556566</v>
      </c>
      <c r="I319" s="1">
        <f t="shared" si="25"/>
        <v>0.025476409947218455</v>
      </c>
      <c r="J319" s="1">
        <f t="shared" si="24"/>
        <v>0.35240912300162597</v>
      </c>
      <c r="K319" s="1">
        <f t="shared" si="28"/>
        <v>0.21851774702806184</v>
      </c>
    </row>
    <row r="320" spans="1:11" ht="12.75">
      <c r="A320" s="4">
        <v>35490</v>
      </c>
      <c r="C320">
        <v>68565.8025366312</v>
      </c>
      <c r="D320" s="1">
        <f t="shared" si="27"/>
        <v>0.0478540252962691</v>
      </c>
      <c r="E320" s="1">
        <f t="shared" si="26"/>
        <v>0.7523039208836126</v>
      </c>
      <c r="F320" s="1">
        <f t="shared" si="29"/>
        <v>0.5523847312994316</v>
      </c>
      <c r="H320">
        <v>10466.2942040246</v>
      </c>
      <c r="I320" s="1">
        <f t="shared" si="25"/>
        <v>0.028943916352010515</v>
      </c>
      <c r="J320" s="1">
        <f t="shared" si="24"/>
        <v>0.4083170749885383</v>
      </c>
      <c r="K320" s="1">
        <f t="shared" si="28"/>
        <v>0.2388797974565129</v>
      </c>
    </row>
    <row r="321" spans="1:11" ht="12.75">
      <c r="A321" s="4">
        <v>35521</v>
      </c>
      <c r="C321">
        <v>71821.0947620813</v>
      </c>
      <c r="D321" s="1">
        <f t="shared" si="27"/>
        <v>0.04747690692763279</v>
      </c>
      <c r="E321" s="1">
        <f t="shared" si="26"/>
        <v>0.744751118784444</v>
      </c>
      <c r="F321" s="1">
        <f t="shared" si="29"/>
        <v>0.5713087462619649</v>
      </c>
      <c r="H321">
        <v>10776.6337684199</v>
      </c>
      <c r="I321" s="1">
        <f t="shared" si="25"/>
        <v>0.029651332013576122</v>
      </c>
      <c r="J321" s="1">
        <f t="shared" si="24"/>
        <v>0.4199800012688002</v>
      </c>
      <c r="K321" s="1">
        <f t="shared" si="28"/>
        <v>0.25904909852968006</v>
      </c>
    </row>
    <row r="322" spans="1:11" ht="12.75">
      <c r="A322" s="4">
        <v>35551</v>
      </c>
      <c r="C322">
        <v>75064.9681729659</v>
      </c>
      <c r="D322" s="1">
        <f t="shared" si="27"/>
        <v>0.04516602568688842</v>
      </c>
      <c r="E322" s="1">
        <f t="shared" si="26"/>
        <v>0.6991174830176525</v>
      </c>
      <c r="F322" s="1">
        <f t="shared" si="29"/>
        <v>0.5898572015895279</v>
      </c>
      <c r="H322">
        <v>11051.665004449</v>
      </c>
      <c r="I322" s="1">
        <f t="shared" si="25"/>
        <v>0.025521071044935853</v>
      </c>
      <c r="J322" s="1">
        <f t="shared" si="24"/>
        <v>0.3531160866570413</v>
      </c>
      <c r="K322" s="1">
        <f t="shared" si="28"/>
        <v>0.27461359557176646</v>
      </c>
    </row>
    <row r="323" spans="1:11" ht="12.75">
      <c r="A323" s="4">
        <v>35582</v>
      </c>
      <c r="C323">
        <v>78306.3343863281</v>
      </c>
      <c r="D323" s="1">
        <f t="shared" si="27"/>
        <v>0.043180811132742906</v>
      </c>
      <c r="E323" s="1">
        <f t="shared" si="26"/>
        <v>0.660791362913246</v>
      </c>
      <c r="F323" s="1">
        <f t="shared" si="29"/>
        <v>0.6015485440065537</v>
      </c>
      <c r="H323">
        <v>11343.3212007082</v>
      </c>
      <c r="I323" s="1">
        <f t="shared" si="25"/>
        <v>0.02639024944583375</v>
      </c>
      <c r="J323" s="1">
        <f t="shared" si="24"/>
        <v>0.3669423909432381</v>
      </c>
      <c r="K323" s="1">
        <f t="shared" si="28"/>
        <v>0.2896125540661689</v>
      </c>
    </row>
    <row r="324" spans="1:11" ht="12.75">
      <c r="A324" s="4">
        <v>35612</v>
      </c>
      <c r="C324">
        <v>81027.7676031087</v>
      </c>
      <c r="D324" s="1">
        <f t="shared" si="27"/>
        <v>0.034753679100266346</v>
      </c>
      <c r="E324" s="1">
        <f t="shared" si="26"/>
        <v>0.5067588489344168</v>
      </c>
      <c r="F324" s="1">
        <f t="shared" si="29"/>
        <v>0.6013343349347685</v>
      </c>
      <c r="H324">
        <v>11608.7995012978</v>
      </c>
      <c r="I324" s="1">
        <f t="shared" si="25"/>
        <v>0.023403930462008424</v>
      </c>
      <c r="J324" s="1">
        <f aca="true" t="shared" si="30" ref="J324:J387">(H324/H323)^12-1</f>
        <v>0.3199727542737816</v>
      </c>
      <c r="K324" s="1">
        <f t="shared" si="28"/>
        <v>0.3030353966177756</v>
      </c>
    </row>
    <row r="325" spans="1:11" ht="12.75">
      <c r="A325" s="4">
        <v>35643</v>
      </c>
      <c r="C325">
        <v>83779.4473582115</v>
      </c>
      <c r="D325" s="1">
        <f t="shared" si="27"/>
        <v>0.03395971327485059</v>
      </c>
      <c r="E325" s="1">
        <f t="shared" si="26"/>
        <v>0.4929436271315508</v>
      </c>
      <c r="F325" s="1">
        <f t="shared" si="29"/>
        <v>0.5971946544389248</v>
      </c>
      <c r="H325">
        <v>11811.7970092336</v>
      </c>
      <c r="I325" s="1">
        <f aca="true" t="shared" si="31" ref="I325:I388">(H325-H324)/H324</f>
        <v>0.017486520282575743</v>
      </c>
      <c r="J325" s="1">
        <f t="shared" si="30"/>
        <v>0.23124356169208649</v>
      </c>
      <c r="K325" s="1">
        <f t="shared" si="28"/>
        <v>0.3064934525176799</v>
      </c>
    </row>
    <row r="326" spans="1:11" ht="12.75">
      <c r="A326" s="4">
        <v>35674</v>
      </c>
      <c r="C326">
        <v>86054.1130922233</v>
      </c>
      <c r="D326" s="1">
        <f t="shared" si="27"/>
        <v>0.02715064142505171</v>
      </c>
      <c r="E326" s="1">
        <f t="shared" si="26"/>
        <v>0.37914427288798835</v>
      </c>
      <c r="F326" s="1">
        <f t="shared" si="29"/>
        <v>0.5878416833405687</v>
      </c>
      <c r="H326">
        <v>11999.6286576356</v>
      </c>
      <c r="I326" s="1">
        <f t="shared" si="31"/>
        <v>0.01590203829740442</v>
      </c>
      <c r="J326" s="1">
        <f t="shared" si="30"/>
        <v>0.2084313409593166</v>
      </c>
      <c r="K326" s="1">
        <f t="shared" si="28"/>
        <v>0.3020472361988988</v>
      </c>
    </row>
    <row r="327" spans="1:11" ht="12.75">
      <c r="A327" s="4">
        <v>35704</v>
      </c>
      <c r="C327">
        <v>88168.1618842346</v>
      </c>
      <c r="D327" s="1">
        <f t="shared" si="27"/>
        <v>0.02456650491238814</v>
      </c>
      <c r="E327" s="1">
        <f aca="true" t="shared" si="32" ref="E327:E390">(C327/C326)^12-1</f>
        <v>0.3380792807983508</v>
      </c>
      <c r="F327" s="1">
        <f t="shared" si="29"/>
        <v>0.5719727583929998</v>
      </c>
      <c r="H327">
        <v>12106.760268374</v>
      </c>
      <c r="I327" s="1">
        <f t="shared" si="31"/>
        <v>0.008927910504149724</v>
      </c>
      <c r="J327" s="1">
        <f t="shared" si="30"/>
        <v>0.11255537388474468</v>
      </c>
      <c r="K327" s="1">
        <f t="shared" si="28"/>
        <v>0.29006963599797164</v>
      </c>
    </row>
    <row r="328" spans="1:11" ht="12.75">
      <c r="A328" s="4">
        <v>35735</v>
      </c>
      <c r="C328">
        <v>91045.2463940682</v>
      </c>
      <c r="D328" s="1">
        <f aca="true" t="shared" si="33" ref="D328:D391">(C328-C327)/C327</f>
        <v>0.032631785083727056</v>
      </c>
      <c r="E328" s="1">
        <f t="shared" si="32"/>
        <v>0.47009657383257</v>
      </c>
      <c r="F328" s="1">
        <f t="shared" si="29"/>
        <v>0.5741697429569346</v>
      </c>
      <c r="H328">
        <v>12199.5428020654</v>
      </c>
      <c r="I328" s="1">
        <f t="shared" si="31"/>
        <v>0.007663696284940187</v>
      </c>
      <c r="J328" s="1">
        <f t="shared" si="30"/>
        <v>0.09594143525699383</v>
      </c>
      <c r="K328" s="1">
        <f t="shared" si="28"/>
        <v>0.2773788029490199</v>
      </c>
    </row>
    <row r="329" spans="1:11" ht="12.75">
      <c r="A329" s="4">
        <v>35765</v>
      </c>
      <c r="C329">
        <v>94517.6345553244</v>
      </c>
      <c r="D329" s="1">
        <f t="shared" si="33"/>
        <v>0.03813914837713515</v>
      </c>
      <c r="E329" s="1">
        <f t="shared" si="32"/>
        <v>0.5669921610951312</v>
      </c>
      <c r="F329" s="1">
        <f t="shared" si="29"/>
        <v>0.5723580789093624</v>
      </c>
      <c r="H329">
        <v>12328.6456529077</v>
      </c>
      <c r="I329" s="1">
        <f t="shared" si="31"/>
        <v>0.010582597474099049</v>
      </c>
      <c r="J329" s="1">
        <f t="shared" si="30"/>
        <v>0.1346496499239822</v>
      </c>
      <c r="K329" s="1">
        <f t="shared" si="28"/>
        <v>0.2657458137004398</v>
      </c>
    </row>
    <row r="330" spans="1:11" ht="12.75">
      <c r="A330" s="4">
        <v>35796</v>
      </c>
      <c r="C330">
        <v>98209.7492718544</v>
      </c>
      <c r="D330" s="1">
        <f t="shared" si="33"/>
        <v>0.03906270754553078</v>
      </c>
      <c r="E330" s="1">
        <f t="shared" si="32"/>
        <v>0.5838027649181459</v>
      </c>
      <c r="F330" s="1">
        <f t="shared" si="29"/>
        <v>0.5780003814411656</v>
      </c>
      <c r="H330">
        <v>12470.6632707347</v>
      </c>
      <c r="I330" s="1">
        <f t="shared" si="31"/>
        <v>0.011519320274527046</v>
      </c>
      <c r="J330" s="1">
        <f t="shared" si="30"/>
        <v>0.1473348565419541</v>
      </c>
      <c r="K330" s="1">
        <f t="shared" si="28"/>
        <v>0.2572278482284342</v>
      </c>
    </row>
    <row r="331" spans="1:11" ht="12.75">
      <c r="A331" s="4">
        <v>35827</v>
      </c>
      <c r="C331">
        <v>101662.180924122</v>
      </c>
      <c r="D331" s="1">
        <f t="shared" si="33"/>
        <v>0.03515365508887446</v>
      </c>
      <c r="E331" s="1">
        <f t="shared" si="32"/>
        <v>0.5137628378233956</v>
      </c>
      <c r="F331" s="1">
        <f t="shared" si="29"/>
        <v>0.5536480513711893</v>
      </c>
      <c r="H331">
        <v>12634.3979093158</v>
      </c>
      <c r="I331" s="1">
        <f t="shared" si="31"/>
        <v>0.013129585413900236</v>
      </c>
      <c r="J331" s="1">
        <f t="shared" si="30"/>
        <v>0.1694454640352394</v>
      </c>
      <c r="K331" s="1">
        <f t="shared" si="28"/>
        <v>0.24209071636474105</v>
      </c>
    </row>
    <row r="332" spans="1:11" ht="12.75">
      <c r="A332" s="4">
        <v>35855</v>
      </c>
      <c r="C332">
        <v>103778.350483205</v>
      </c>
      <c r="D332" s="1">
        <f t="shared" si="33"/>
        <v>0.020815700979919416</v>
      </c>
      <c r="E332" s="1">
        <f t="shared" si="32"/>
        <v>0.2804661284977361</v>
      </c>
      <c r="F332" s="1">
        <f t="shared" si="29"/>
        <v>0.5135584598132796</v>
      </c>
      <c r="H332">
        <v>12756.083923107</v>
      </c>
      <c r="I332" s="1">
        <f t="shared" si="31"/>
        <v>0.009631326689614335</v>
      </c>
      <c r="J332" s="1">
        <f t="shared" si="30"/>
        <v>0.12189912162945804</v>
      </c>
      <c r="K332" s="1">
        <f t="shared" si="28"/>
        <v>0.21877750371300556</v>
      </c>
    </row>
    <row r="333" spans="1:11" ht="12.75">
      <c r="A333" s="4">
        <v>35886</v>
      </c>
      <c r="C333">
        <v>106363.629602859</v>
      </c>
      <c r="D333" s="1">
        <f t="shared" si="33"/>
        <v>0.024911545689603104</v>
      </c>
      <c r="E333" s="1">
        <f t="shared" si="32"/>
        <v>0.3434967684393453</v>
      </c>
      <c r="F333" s="1">
        <f t="shared" si="29"/>
        <v>0.4809524966892429</v>
      </c>
      <c r="H333">
        <v>12820.1831998953</v>
      </c>
      <c r="I333" s="1">
        <f t="shared" si="31"/>
        <v>0.005024996478126591</v>
      </c>
      <c r="J333" s="1">
        <f t="shared" si="30"/>
        <v>0.06199472931931038</v>
      </c>
      <c r="K333" s="1">
        <f t="shared" si="28"/>
        <v>0.18962780729023795</v>
      </c>
    </row>
    <row r="334" spans="1:11" ht="12.75">
      <c r="A334" s="4">
        <v>35916</v>
      </c>
      <c r="C334">
        <v>108411.932122394</v>
      </c>
      <c r="D334" s="1">
        <f t="shared" si="33"/>
        <v>0.019257546279522114</v>
      </c>
      <c r="E334" s="1">
        <f t="shared" si="32"/>
        <v>0.25720826162000754</v>
      </c>
      <c r="F334" s="1">
        <f t="shared" si="29"/>
        <v>0.44424136532755854</v>
      </c>
      <c r="H334">
        <v>12858.9904365653</v>
      </c>
      <c r="I334" s="1">
        <f t="shared" si="31"/>
        <v>0.0030270422867527172</v>
      </c>
      <c r="J334" s="1">
        <f t="shared" si="30"/>
        <v>0.036935408297239736</v>
      </c>
      <c r="K334" s="1">
        <f t="shared" si="28"/>
        <v>0.16353422143982257</v>
      </c>
    </row>
    <row r="335" spans="1:11" ht="12.75">
      <c r="A335" s="4">
        <v>35947</v>
      </c>
      <c r="C335">
        <v>112316.784613123</v>
      </c>
      <c r="D335" s="1">
        <f t="shared" si="33"/>
        <v>0.03601865970178015</v>
      </c>
      <c r="E335" s="1">
        <f t="shared" si="32"/>
        <v>0.5290121291403049</v>
      </c>
      <c r="F335" s="1">
        <f t="shared" si="29"/>
        <v>0.4343256582411672</v>
      </c>
      <c r="H335">
        <v>12940.4509648742</v>
      </c>
      <c r="I335" s="1">
        <f t="shared" si="31"/>
        <v>0.006334908538174393</v>
      </c>
      <c r="J335" s="1">
        <f t="shared" si="30"/>
        <v>0.07872428802493858</v>
      </c>
      <c r="K335" s="1">
        <f t="shared" si="28"/>
        <v>0.1407991306872529</v>
      </c>
    </row>
    <row r="336" spans="1:11" ht="12.75">
      <c r="A336" s="4">
        <v>35977</v>
      </c>
      <c r="C336">
        <v>116132.538855258</v>
      </c>
      <c r="D336" s="1">
        <f t="shared" si="33"/>
        <v>0.03397314350903492</v>
      </c>
      <c r="E336" s="1">
        <f t="shared" si="32"/>
        <v>0.49317634817193934</v>
      </c>
      <c r="F336" s="1">
        <f t="shared" si="29"/>
        <v>0.43324371743893964</v>
      </c>
      <c r="H336">
        <v>13065.0021294961</v>
      </c>
      <c r="I336" s="1">
        <f t="shared" si="31"/>
        <v>0.009624947767275202</v>
      </c>
      <c r="J336" s="1">
        <f t="shared" si="30"/>
        <v>0.12181406572636533</v>
      </c>
      <c r="K336" s="1">
        <f aca="true" t="shared" si="34" ref="K336:K399">(H336-H324)/H324</f>
        <v>0.12543955367956044</v>
      </c>
    </row>
    <row r="337" spans="1:11" ht="12.75">
      <c r="A337" s="4">
        <v>36008</v>
      </c>
      <c r="C337">
        <v>120519.030090591</v>
      </c>
      <c r="D337" s="1">
        <f t="shared" si="33"/>
        <v>0.037771422880887084</v>
      </c>
      <c r="E337" s="1">
        <f t="shared" si="32"/>
        <v>0.5603444776354769</v>
      </c>
      <c r="F337" s="1">
        <f t="shared" si="29"/>
        <v>0.43852739413873115</v>
      </c>
      <c r="H337">
        <v>13182.0243732892</v>
      </c>
      <c r="I337" s="1">
        <f t="shared" si="31"/>
        <v>0.008956924968952317</v>
      </c>
      <c r="J337" s="1">
        <f t="shared" si="30"/>
        <v>0.11293936926716719</v>
      </c>
      <c r="K337" s="1">
        <f t="shared" si="34"/>
        <v>0.11600498747010772</v>
      </c>
    </row>
    <row r="338" spans="1:11" ht="12.75">
      <c r="A338" s="4">
        <v>36039</v>
      </c>
      <c r="C338">
        <v>124781.675085873</v>
      </c>
      <c r="D338" s="1">
        <f t="shared" si="33"/>
        <v>0.03536906156710586</v>
      </c>
      <c r="E338" s="1">
        <f t="shared" si="32"/>
        <v>0.5175471777260985</v>
      </c>
      <c r="F338" s="1">
        <f t="shared" si="29"/>
        <v>0.4500373149177166</v>
      </c>
      <c r="H338">
        <v>13330.7967446699</v>
      </c>
      <c r="I338" s="1">
        <f t="shared" si="31"/>
        <v>0.011286003360922245</v>
      </c>
      <c r="J338" s="1">
        <f t="shared" si="30"/>
        <v>0.1441631529806746</v>
      </c>
      <c r="K338" s="1">
        <f t="shared" si="34"/>
        <v>0.11093410679731762</v>
      </c>
    </row>
    <row r="339" spans="1:11" ht="12.75">
      <c r="A339" s="4">
        <v>36069</v>
      </c>
      <c r="C339">
        <v>128605.012420185</v>
      </c>
      <c r="D339" s="1">
        <f t="shared" si="33"/>
        <v>0.030640214852708434</v>
      </c>
      <c r="E339" s="1">
        <f t="shared" si="32"/>
        <v>0.4364318025748448</v>
      </c>
      <c r="F339" s="1">
        <f aca="true" t="shared" si="35" ref="F339:F402">(C339-C327)/C327</f>
        <v>0.45863324891636337</v>
      </c>
      <c r="H339">
        <v>13531.7747250201</v>
      </c>
      <c r="I339" s="1">
        <f t="shared" si="31"/>
        <v>0.015076216688290331</v>
      </c>
      <c r="J339" s="1">
        <f t="shared" si="30"/>
        <v>0.19669596891985952</v>
      </c>
      <c r="K339" s="1">
        <f t="shared" si="34"/>
        <v>0.11770402858051184</v>
      </c>
    </row>
    <row r="340" spans="1:11" ht="12.75">
      <c r="A340" s="4">
        <v>36100</v>
      </c>
      <c r="C340">
        <v>132656.924471683</v>
      </c>
      <c r="D340" s="1">
        <f t="shared" si="33"/>
        <v>0.031506641733833815</v>
      </c>
      <c r="E340" s="1">
        <f t="shared" si="32"/>
        <v>0.4509897488632997</v>
      </c>
      <c r="F340" s="1">
        <f t="shared" si="35"/>
        <v>0.4570439394222552</v>
      </c>
      <c r="H340">
        <v>13784.9316247103</v>
      </c>
      <c r="I340" s="1">
        <f t="shared" si="31"/>
        <v>0.018708329456750144</v>
      </c>
      <c r="J340" s="1">
        <f t="shared" si="30"/>
        <v>0.24910309981757628</v>
      </c>
      <c r="K340" s="1">
        <f t="shared" si="34"/>
        <v>0.12995477358188304</v>
      </c>
    </row>
    <row r="341" spans="1:11" ht="12.75">
      <c r="A341" s="4">
        <v>36130</v>
      </c>
      <c r="C341">
        <v>136881.514846338</v>
      </c>
      <c r="D341" s="1">
        <f t="shared" si="33"/>
        <v>0.03184598460638032</v>
      </c>
      <c r="E341" s="1">
        <f t="shared" si="32"/>
        <v>0.4567282470291074</v>
      </c>
      <c r="F341" s="1">
        <f t="shared" si="35"/>
        <v>0.44821138923251996</v>
      </c>
      <c r="H341">
        <v>14040.1460520407</v>
      </c>
      <c r="I341" s="1">
        <f t="shared" si="31"/>
        <v>0.01851401474294681</v>
      </c>
      <c r="J341" s="1">
        <f t="shared" si="30"/>
        <v>0.2462469578354427</v>
      </c>
      <c r="K341" s="1">
        <f t="shared" si="34"/>
        <v>0.13882306680858686</v>
      </c>
    </row>
    <row r="342" spans="1:11" ht="12.75">
      <c r="A342" s="4">
        <v>36161</v>
      </c>
      <c r="C342">
        <v>141964.981883566</v>
      </c>
      <c r="D342" s="1">
        <f t="shared" si="33"/>
        <v>0.03713771755766058</v>
      </c>
      <c r="E342" s="1">
        <f t="shared" si="32"/>
        <v>0.5489490844627065</v>
      </c>
      <c r="F342" s="1">
        <f t="shared" si="35"/>
        <v>0.44552840157032436</v>
      </c>
      <c r="H342">
        <v>14334.3533523932</v>
      </c>
      <c r="I342" s="1">
        <f t="shared" si="31"/>
        <v>0.020954717939685383</v>
      </c>
      <c r="J342" s="1">
        <f t="shared" si="30"/>
        <v>0.28256021732395054</v>
      </c>
      <c r="K342" s="1">
        <f t="shared" si="34"/>
        <v>0.14944594695553048</v>
      </c>
    </row>
    <row r="343" spans="1:11" ht="12.75">
      <c r="A343" s="4">
        <v>36192</v>
      </c>
      <c r="C343">
        <v>147309.272829003</v>
      </c>
      <c r="D343" s="1">
        <f t="shared" si="33"/>
        <v>0.03764513526173767</v>
      </c>
      <c r="E343" s="1">
        <f t="shared" si="32"/>
        <v>0.5580674403115129</v>
      </c>
      <c r="F343" s="1">
        <f t="shared" si="35"/>
        <v>0.449007600367641</v>
      </c>
      <c r="H343">
        <v>14663.2094198893</v>
      </c>
      <c r="I343" s="1">
        <f t="shared" si="31"/>
        <v>0.022941813935484903</v>
      </c>
      <c r="J343" s="1">
        <f t="shared" si="30"/>
        <v>0.3128381097557109</v>
      </c>
      <c r="K343" s="1">
        <f t="shared" si="34"/>
        <v>0.1605784086535365</v>
      </c>
    </row>
    <row r="344" spans="1:11" ht="12.75">
      <c r="A344" s="4">
        <v>36220</v>
      </c>
      <c r="C344">
        <v>152821.53892555</v>
      </c>
      <c r="D344" s="1">
        <f t="shared" si="33"/>
        <v>0.03741968167167363</v>
      </c>
      <c r="E344" s="1">
        <f t="shared" si="32"/>
        <v>0.5540099557203568</v>
      </c>
      <c r="F344" s="1">
        <f t="shared" si="35"/>
        <v>0.4725762956723997</v>
      </c>
      <c r="H344">
        <v>14999.9893418602</v>
      </c>
      <c r="I344" s="1">
        <f t="shared" si="31"/>
        <v>0.02296768138045483</v>
      </c>
      <c r="J344" s="1">
        <f t="shared" si="30"/>
        <v>0.31323654287038294</v>
      </c>
      <c r="K344" s="1">
        <f t="shared" si="34"/>
        <v>0.1759086434582387</v>
      </c>
    </row>
    <row r="345" spans="1:11" ht="12.75">
      <c r="A345" s="4">
        <v>36251</v>
      </c>
      <c r="C345">
        <v>159352.307949068</v>
      </c>
      <c r="D345" s="1">
        <f t="shared" si="33"/>
        <v>0.042734611033458984</v>
      </c>
      <c r="E345" s="1">
        <f t="shared" si="32"/>
        <v>0.6522869377004927</v>
      </c>
      <c r="F345" s="1">
        <f t="shared" si="35"/>
        <v>0.49818418705772227</v>
      </c>
      <c r="H345">
        <v>15366.2597627851</v>
      </c>
      <c r="I345" s="1">
        <f t="shared" si="31"/>
        <v>0.024418045411722687</v>
      </c>
      <c r="J345" s="1">
        <f t="shared" si="30"/>
        <v>0.33575448478382963</v>
      </c>
      <c r="K345" s="1">
        <f t="shared" si="34"/>
        <v>0.1985990779687604</v>
      </c>
    </row>
    <row r="346" spans="1:11" ht="12.75">
      <c r="A346" s="4">
        <v>36281</v>
      </c>
      <c r="C346">
        <v>165630.391189997</v>
      </c>
      <c r="D346" s="1">
        <f t="shared" si="33"/>
        <v>0.039397504320650284</v>
      </c>
      <c r="E346" s="1">
        <f t="shared" si="32"/>
        <v>0.5899374409582763</v>
      </c>
      <c r="F346" s="1">
        <f t="shared" si="35"/>
        <v>0.5277874671858533</v>
      </c>
      <c r="H346">
        <v>15753.6022341761</v>
      </c>
      <c r="I346" s="1">
        <f t="shared" si="31"/>
        <v>0.02520733590155031</v>
      </c>
      <c r="J346" s="1">
        <f t="shared" si="30"/>
        <v>0.34815697061852924</v>
      </c>
      <c r="K346" s="1">
        <f t="shared" si="34"/>
        <v>0.22510412554470838</v>
      </c>
    </row>
    <row r="347" spans="1:11" ht="12.75">
      <c r="A347" s="4">
        <v>36312</v>
      </c>
      <c r="C347">
        <v>171896.047069403</v>
      </c>
      <c r="D347" s="1">
        <f t="shared" si="33"/>
        <v>0.03782914376032943</v>
      </c>
      <c r="E347" s="1">
        <f t="shared" si="32"/>
        <v>0.5613862331924875</v>
      </c>
      <c r="F347" s="1">
        <f t="shared" si="35"/>
        <v>0.5304573369109677</v>
      </c>
      <c r="H347">
        <v>16119.4849821172</v>
      </c>
      <c r="I347" s="1">
        <f t="shared" si="31"/>
        <v>0.02322533871950555</v>
      </c>
      <c r="J347" s="1">
        <f t="shared" si="30"/>
        <v>0.31721126273229183</v>
      </c>
      <c r="K347" s="1">
        <f t="shared" si="34"/>
        <v>0.2456664011070578</v>
      </c>
    </row>
    <row r="348" spans="1:11" ht="12.75">
      <c r="A348" s="4">
        <v>36342</v>
      </c>
      <c r="C348">
        <v>177905.15316906</v>
      </c>
      <c r="D348" s="1">
        <f t="shared" si="33"/>
        <v>0.034957791072594245</v>
      </c>
      <c r="E348" s="1">
        <f t="shared" si="32"/>
        <v>0.5103293381196001</v>
      </c>
      <c r="F348" s="1">
        <f t="shared" si="35"/>
        <v>0.5319147839417548</v>
      </c>
      <c r="H348">
        <v>16408.021528453</v>
      </c>
      <c r="I348" s="1">
        <f t="shared" si="31"/>
        <v>0.01789986135759914</v>
      </c>
      <c r="J348" s="1">
        <f t="shared" si="30"/>
        <v>0.23725911660108379</v>
      </c>
      <c r="K348" s="1">
        <f t="shared" si="34"/>
        <v>0.25587591688252054</v>
      </c>
    </row>
    <row r="349" spans="1:11" ht="12.75">
      <c r="A349" s="4">
        <v>36373</v>
      </c>
      <c r="C349">
        <v>181489.425945912</v>
      </c>
      <c r="D349" s="1">
        <f t="shared" si="33"/>
        <v>0.020147099243639752</v>
      </c>
      <c r="E349" s="1">
        <f t="shared" si="32"/>
        <v>0.27043832931435907</v>
      </c>
      <c r="F349" s="1">
        <f t="shared" si="35"/>
        <v>0.5058984942833604</v>
      </c>
      <c r="H349">
        <v>16597.6355683797</v>
      </c>
      <c r="I349" s="1">
        <f t="shared" si="31"/>
        <v>0.011556179372259747</v>
      </c>
      <c r="J349" s="1">
        <f t="shared" si="30"/>
        <v>0.14783665461950224</v>
      </c>
      <c r="K349" s="1">
        <f t="shared" si="34"/>
        <v>0.259111278993807</v>
      </c>
    </row>
    <row r="350" spans="1:11" ht="12.75">
      <c r="A350" s="4">
        <v>36404</v>
      </c>
      <c r="C350">
        <v>184646.881968557</v>
      </c>
      <c r="D350" s="1">
        <f t="shared" si="33"/>
        <v>0.017397465478710544</v>
      </c>
      <c r="E350" s="1">
        <f t="shared" si="32"/>
        <v>0.22995101912636362</v>
      </c>
      <c r="F350" s="1">
        <f t="shared" si="35"/>
        <v>0.47975960285423</v>
      </c>
      <c r="H350">
        <v>16735.7602992279</v>
      </c>
      <c r="I350" s="1">
        <f t="shared" si="31"/>
        <v>0.008321952261160654</v>
      </c>
      <c r="J350" s="1">
        <f t="shared" si="30"/>
        <v>0.10456344979092158</v>
      </c>
      <c r="K350" s="1">
        <f t="shared" si="34"/>
        <v>0.2554208589159847</v>
      </c>
    </row>
    <row r="351" spans="1:11" ht="12.75">
      <c r="A351" s="4">
        <v>36434</v>
      </c>
      <c r="C351">
        <v>188213.151005353</v>
      </c>
      <c r="D351" s="1">
        <f t="shared" si="33"/>
        <v>0.019313995442410407</v>
      </c>
      <c r="E351" s="1">
        <f t="shared" si="32"/>
        <v>0.2580440461630482</v>
      </c>
      <c r="F351" s="1">
        <f t="shared" si="35"/>
        <v>0.463497786465843</v>
      </c>
      <c r="H351">
        <v>16813.3054181817</v>
      </c>
      <c r="I351" s="1">
        <f t="shared" si="31"/>
        <v>0.004633498422977375</v>
      </c>
      <c r="J351" s="1">
        <f t="shared" si="30"/>
        <v>0.0570410704019666</v>
      </c>
      <c r="K351" s="1">
        <f t="shared" si="34"/>
        <v>0.24250556633152384</v>
      </c>
    </row>
    <row r="352" spans="1:11" ht="12.75">
      <c r="A352" s="4">
        <v>36465</v>
      </c>
      <c r="C352">
        <v>193467.209151498</v>
      </c>
      <c r="D352" s="1">
        <f t="shared" si="33"/>
        <v>0.027915467745373377</v>
      </c>
      <c r="E352" s="1">
        <f t="shared" si="32"/>
        <v>0.39151795603613904</v>
      </c>
      <c r="F352" s="1">
        <f t="shared" si="35"/>
        <v>0.45840264216886456</v>
      </c>
      <c r="H352">
        <v>16936.5828510422</v>
      </c>
      <c r="I352" s="1">
        <f t="shared" si="31"/>
        <v>0.0073321354602403355</v>
      </c>
      <c r="J352" s="1">
        <f t="shared" si="30"/>
        <v>0.09162196593877536</v>
      </c>
      <c r="K352" s="1">
        <f t="shared" si="34"/>
        <v>0.22863016749987936</v>
      </c>
    </row>
    <row r="353" spans="1:11" ht="12.75">
      <c r="A353" s="4">
        <v>36495</v>
      </c>
      <c r="C353">
        <v>199714.231021109</v>
      </c>
      <c r="D353" s="1">
        <f t="shared" si="33"/>
        <v>0.0322898226371744</v>
      </c>
      <c r="E353" s="1">
        <f t="shared" si="32"/>
        <v>0.464265222810619</v>
      </c>
      <c r="F353" s="1">
        <f t="shared" si="35"/>
        <v>0.45902995919724066</v>
      </c>
      <c r="H353">
        <v>17233.8049327402</v>
      </c>
      <c r="I353" s="1">
        <f t="shared" si="31"/>
        <v>0.017549117452562813</v>
      </c>
      <c r="J353" s="1">
        <f t="shared" si="30"/>
        <v>0.23215284288796711</v>
      </c>
      <c r="K353" s="1">
        <f t="shared" si="34"/>
        <v>0.22746621501386094</v>
      </c>
    </row>
    <row r="354" spans="1:11" ht="12.75">
      <c r="A354" s="4">
        <v>36526</v>
      </c>
      <c r="C354">
        <v>208136.664890152</v>
      </c>
      <c r="D354" s="1">
        <f t="shared" si="33"/>
        <v>0.042172427202510014</v>
      </c>
      <c r="E354" s="1">
        <f t="shared" si="32"/>
        <v>0.6416287375140615</v>
      </c>
      <c r="F354" s="1">
        <f t="shared" si="35"/>
        <v>0.4661127140554799</v>
      </c>
      <c r="H354">
        <v>17712.9601220882</v>
      </c>
      <c r="I354" s="1">
        <f t="shared" si="31"/>
        <v>0.027803215321168934</v>
      </c>
      <c r="J354" s="1">
        <f t="shared" si="30"/>
        <v>0.3896955398737758</v>
      </c>
      <c r="K354" s="1">
        <f t="shared" si="34"/>
        <v>0.23569997799244444</v>
      </c>
    </row>
    <row r="355" spans="1:11" ht="12.75">
      <c r="A355" s="4">
        <v>36557</v>
      </c>
      <c r="C355">
        <v>214872.881455248</v>
      </c>
      <c r="D355" s="1">
        <f t="shared" si="33"/>
        <v>0.03236439177427561</v>
      </c>
      <c r="E355" s="1">
        <f t="shared" si="32"/>
        <v>0.4655350102267217</v>
      </c>
      <c r="F355" s="1">
        <f t="shared" si="35"/>
        <v>0.4586514299386504</v>
      </c>
      <c r="H355">
        <v>18174.6220871607</v>
      </c>
      <c r="I355" s="1">
        <f t="shared" si="31"/>
        <v>0.026063512924460578</v>
      </c>
      <c r="J355" s="1">
        <f t="shared" si="30"/>
        <v>0.36172976717592076</v>
      </c>
      <c r="K355" s="1">
        <f t="shared" si="34"/>
        <v>0.23947094846156203</v>
      </c>
    </row>
    <row r="356" spans="1:11" ht="12.75">
      <c r="A356" s="4">
        <v>36586</v>
      </c>
      <c r="C356">
        <v>222413.733189356</v>
      </c>
      <c r="D356" s="1">
        <f t="shared" si="33"/>
        <v>0.03509447857280468</v>
      </c>
      <c r="E356" s="1">
        <f t="shared" si="32"/>
        <v>0.5127247188869417</v>
      </c>
      <c r="F356" s="1">
        <f t="shared" si="35"/>
        <v>0.4553821061683535</v>
      </c>
      <c r="H356">
        <v>18671.394272539</v>
      </c>
      <c r="I356" s="1">
        <f t="shared" si="31"/>
        <v>0.027333288306954168</v>
      </c>
      <c r="J356" s="1">
        <f t="shared" si="30"/>
        <v>0.38209000909654156</v>
      </c>
      <c r="K356" s="1">
        <f t="shared" si="34"/>
        <v>0.24476050262469698</v>
      </c>
    </row>
    <row r="357" spans="1:11" ht="12.75">
      <c r="A357" s="4">
        <v>36617</v>
      </c>
      <c r="C357">
        <v>229102.107004305</v>
      </c>
      <c r="D357" s="1">
        <f t="shared" si="33"/>
        <v>0.03007176633852344</v>
      </c>
      <c r="E357" s="1">
        <f t="shared" si="32"/>
        <v>0.42695344054435025</v>
      </c>
      <c r="F357" s="1">
        <f t="shared" si="35"/>
        <v>0.4377081195305333</v>
      </c>
      <c r="H357">
        <v>19180.8057994224</v>
      </c>
      <c r="I357" s="1">
        <f t="shared" si="31"/>
        <v>0.027282993409475455</v>
      </c>
      <c r="J357" s="1">
        <f t="shared" si="30"/>
        <v>0.38127827609198905</v>
      </c>
      <c r="K357" s="1">
        <f t="shared" si="34"/>
        <v>0.24824167334952843</v>
      </c>
    </row>
    <row r="358" spans="1:11" ht="12.75">
      <c r="A358" s="4">
        <v>36647</v>
      </c>
      <c r="C358">
        <v>237308.618264349</v>
      </c>
      <c r="D358" s="1">
        <f t="shared" si="33"/>
        <v>0.03582032207102224</v>
      </c>
      <c r="E358" s="1">
        <f t="shared" si="32"/>
        <v>0.5255032170430076</v>
      </c>
      <c r="F358" s="1">
        <f t="shared" si="35"/>
        <v>0.43276011461042124</v>
      </c>
      <c r="H358">
        <v>19593.6740403063</v>
      </c>
      <c r="I358" s="1">
        <f t="shared" si="31"/>
        <v>0.02152507278376877</v>
      </c>
      <c r="J358" s="1">
        <f t="shared" si="30"/>
        <v>0.29118468895946736</v>
      </c>
      <c r="K358" s="1">
        <f t="shared" si="34"/>
        <v>0.24375833216097664</v>
      </c>
    </row>
    <row r="359" spans="1:11" ht="12.75">
      <c r="A359" s="4">
        <v>36678</v>
      </c>
      <c r="C359">
        <v>240806.807785034</v>
      </c>
      <c r="D359" s="1">
        <f t="shared" si="33"/>
        <v>0.014741097673866221</v>
      </c>
      <c r="E359" s="1">
        <f t="shared" si="32"/>
        <v>0.19196361670025963</v>
      </c>
      <c r="F359" s="1">
        <f t="shared" si="35"/>
        <v>0.4008862442765092</v>
      </c>
      <c r="H359">
        <v>19887.4562400539</v>
      </c>
      <c r="I359" s="1">
        <f t="shared" si="31"/>
        <v>0.014993727013282799</v>
      </c>
      <c r="J359" s="1">
        <f t="shared" si="30"/>
        <v>0.1955295033790858</v>
      </c>
      <c r="K359" s="1">
        <f t="shared" si="34"/>
        <v>0.23375258341794738</v>
      </c>
    </row>
    <row r="360" spans="1:11" ht="12.75">
      <c r="A360" s="4">
        <v>36708</v>
      </c>
      <c r="C360">
        <v>246534.376209685</v>
      </c>
      <c r="D360" s="1">
        <f t="shared" si="33"/>
        <v>0.023784910722972327</v>
      </c>
      <c r="E360" s="1">
        <f t="shared" si="32"/>
        <v>0.32588144156821675</v>
      </c>
      <c r="F360" s="1">
        <f t="shared" si="35"/>
        <v>0.3857629856028279</v>
      </c>
      <c r="H360">
        <v>20100.7039586948</v>
      </c>
      <c r="I360" s="1">
        <f t="shared" si="31"/>
        <v>0.010722724719887227</v>
      </c>
      <c r="J360" s="1">
        <f t="shared" si="30"/>
        <v>0.13653905480383233</v>
      </c>
      <c r="K360" s="1">
        <f t="shared" si="34"/>
        <v>0.22505348520163482</v>
      </c>
    </row>
    <row r="361" spans="1:11" ht="12.75">
      <c r="A361" s="4">
        <v>36739</v>
      </c>
      <c r="C361">
        <v>246407.854838558</v>
      </c>
      <c r="D361" s="1">
        <f t="shared" si="33"/>
        <v>-0.0005131997130468311</v>
      </c>
      <c r="E361" s="1">
        <f t="shared" si="32"/>
        <v>-0.00614104357780898</v>
      </c>
      <c r="F361" s="1">
        <f t="shared" si="35"/>
        <v>0.35769813339975626</v>
      </c>
      <c r="H361">
        <v>20258.8011206762</v>
      </c>
      <c r="I361" s="1">
        <f t="shared" si="31"/>
        <v>0.007865254983421135</v>
      </c>
      <c r="J361" s="1">
        <f t="shared" si="30"/>
        <v>0.09857492946388402</v>
      </c>
      <c r="K361" s="1">
        <f t="shared" si="34"/>
        <v>0.22058356066519594</v>
      </c>
    </row>
    <row r="362" spans="1:11" ht="12.75">
      <c r="A362" s="4">
        <v>36770</v>
      </c>
      <c r="C362">
        <v>252995.214826025</v>
      </c>
      <c r="D362" s="1">
        <f t="shared" si="33"/>
        <v>0.02673356331023994</v>
      </c>
      <c r="E362" s="1">
        <f t="shared" si="32"/>
        <v>0.3724391841633852</v>
      </c>
      <c r="F362" s="1">
        <f t="shared" si="35"/>
        <v>0.37015698358289567</v>
      </c>
      <c r="H362">
        <v>20487.5582507902</v>
      </c>
      <c r="I362" s="1">
        <f t="shared" si="31"/>
        <v>0.01129174074770551</v>
      </c>
      <c r="J362" s="1">
        <f t="shared" si="30"/>
        <v>0.1442410503672007</v>
      </c>
      <c r="K362" s="1">
        <f t="shared" si="34"/>
        <v>0.2241785186021928</v>
      </c>
    </row>
    <row r="363" spans="1:11" ht="12.75">
      <c r="A363" s="4">
        <v>36800</v>
      </c>
      <c r="C363">
        <v>254248.917835399</v>
      </c>
      <c r="D363" s="1">
        <f t="shared" si="33"/>
        <v>0.00495544158902818</v>
      </c>
      <c r="E363" s="1">
        <f t="shared" si="32"/>
        <v>0.06111309374942353</v>
      </c>
      <c r="F363" s="1">
        <f t="shared" si="35"/>
        <v>0.3508562843632956</v>
      </c>
      <c r="H363">
        <v>20558.0351750186</v>
      </c>
      <c r="I363" s="1">
        <f t="shared" si="31"/>
        <v>0.0034399865208768836</v>
      </c>
      <c r="J363" s="1">
        <f t="shared" si="30"/>
        <v>0.04206987499197745</v>
      </c>
      <c r="K363" s="1">
        <f t="shared" si="34"/>
        <v>0.22272418561952698</v>
      </c>
    </row>
    <row r="364" spans="1:11" ht="12.75">
      <c r="A364" s="4">
        <v>36831</v>
      </c>
      <c r="C364">
        <v>256688.144365466</v>
      </c>
      <c r="D364" s="1">
        <f t="shared" si="33"/>
        <v>0.009593852162022336</v>
      </c>
      <c r="E364" s="1">
        <f t="shared" si="32"/>
        <v>0.12139952471563076</v>
      </c>
      <c r="F364" s="1">
        <f t="shared" si="35"/>
        <v>0.3267785558660831</v>
      </c>
      <c r="H364">
        <v>20502.4069789329</v>
      </c>
      <c r="I364" s="1">
        <f t="shared" si="31"/>
        <v>-0.0027059101520214898</v>
      </c>
      <c r="J364" s="1">
        <f t="shared" si="30"/>
        <v>-0.03199200547621117</v>
      </c>
      <c r="K364" s="1">
        <f t="shared" si="34"/>
        <v>0.21053976231523447</v>
      </c>
    </row>
    <row r="365" spans="1:11" ht="12.75">
      <c r="A365" s="4">
        <v>36861</v>
      </c>
      <c r="C365">
        <v>255728.08552418</v>
      </c>
      <c r="D365" s="1">
        <f t="shared" si="33"/>
        <v>-0.003740176016540472</v>
      </c>
      <c r="E365" s="1">
        <f t="shared" si="32"/>
        <v>-0.04397025803361254</v>
      </c>
      <c r="F365" s="1">
        <f t="shared" si="35"/>
        <v>0.2804700206724405</v>
      </c>
      <c r="H365">
        <v>20348.9991606645</v>
      </c>
      <c r="I365" s="1">
        <f t="shared" si="31"/>
        <v>-0.007482429669161866</v>
      </c>
      <c r="J365" s="1">
        <f t="shared" si="30"/>
        <v>-0.0861846588391787</v>
      </c>
      <c r="K365" s="1">
        <f t="shared" si="34"/>
        <v>0.18076067589729766</v>
      </c>
    </row>
    <row r="366" spans="1:11" ht="12.75">
      <c r="A366" s="4">
        <v>36892</v>
      </c>
      <c r="C366">
        <v>253291.202083416</v>
      </c>
      <c r="D366" s="1">
        <f t="shared" si="33"/>
        <v>-0.00952919752935621</v>
      </c>
      <c r="E366" s="1">
        <f t="shared" si="32"/>
        <v>-0.10854354733127225</v>
      </c>
      <c r="F366" s="1">
        <f t="shared" si="35"/>
        <v>0.2169465779472115</v>
      </c>
      <c r="H366">
        <v>19951.3802381862</v>
      </c>
      <c r="I366" s="1">
        <f t="shared" si="31"/>
        <v>-0.019539974390824867</v>
      </c>
      <c r="J366" s="1">
        <f t="shared" si="30"/>
        <v>-0.2108515630779979</v>
      </c>
      <c r="K366" s="1">
        <f t="shared" si="34"/>
        <v>0.12637188254642281</v>
      </c>
    </row>
    <row r="367" spans="1:11" ht="12.75">
      <c r="A367" s="4">
        <v>36923</v>
      </c>
      <c r="C367">
        <v>248525.512187896</v>
      </c>
      <c r="D367" s="1">
        <f t="shared" si="33"/>
        <v>-0.01881506288540772</v>
      </c>
      <c r="E367" s="1">
        <f t="shared" si="32"/>
        <v>-0.2038214573753524</v>
      </c>
      <c r="F367" s="1">
        <f t="shared" si="35"/>
        <v>0.15661646320714007</v>
      </c>
      <c r="H367">
        <v>19442.0304197503</v>
      </c>
      <c r="I367" s="1">
        <f t="shared" si="31"/>
        <v>-0.02552955296100391</v>
      </c>
      <c r="J367" s="1">
        <f t="shared" si="30"/>
        <v>-0.2667972712371277</v>
      </c>
      <c r="K367" s="1">
        <f t="shared" si="34"/>
        <v>0.06973505839689224</v>
      </c>
    </row>
    <row r="368" spans="1:11" ht="12.75">
      <c r="A368" s="4">
        <v>36951</v>
      </c>
      <c r="C368">
        <v>244288.855902242</v>
      </c>
      <c r="D368" s="1">
        <f t="shared" si="33"/>
        <v>-0.017047168511419873</v>
      </c>
      <c r="E368" s="1">
        <f t="shared" si="32"/>
        <v>-0.186435225277925</v>
      </c>
      <c r="F368" s="1">
        <f t="shared" si="35"/>
        <v>0.09835329140517701</v>
      </c>
      <c r="H368">
        <v>18847.6342439281</v>
      </c>
      <c r="I368" s="1">
        <f t="shared" si="31"/>
        <v>-0.030572741786186006</v>
      </c>
      <c r="J368" s="1">
        <f t="shared" si="30"/>
        <v>-0.31105790105376174</v>
      </c>
      <c r="K368" s="1">
        <f t="shared" si="34"/>
        <v>0.009439036464904202</v>
      </c>
    </row>
    <row r="369" spans="1:11" ht="12.75">
      <c r="A369" s="4">
        <v>36982</v>
      </c>
      <c r="C369">
        <v>235819.537822258</v>
      </c>
      <c r="D369" s="1">
        <f t="shared" si="33"/>
        <v>-0.034669277273021486</v>
      </c>
      <c r="E369" s="1">
        <f t="shared" si="32"/>
        <v>-0.3451926587232197</v>
      </c>
      <c r="F369" s="1">
        <f t="shared" si="35"/>
        <v>0.029320685461119593</v>
      </c>
      <c r="H369">
        <v>18125.0121499538</v>
      </c>
      <c r="I369" s="1">
        <f t="shared" si="31"/>
        <v>-0.0383402014609392</v>
      </c>
      <c r="J369" s="1">
        <f t="shared" si="30"/>
        <v>-0.37445647527809733</v>
      </c>
      <c r="K369" s="1">
        <f t="shared" si="34"/>
        <v>-0.05504428023041626</v>
      </c>
    </row>
    <row r="370" spans="1:11" ht="12.75">
      <c r="A370" s="4">
        <v>37012</v>
      </c>
      <c r="C370">
        <v>229468.399708394</v>
      </c>
      <c r="D370" s="1">
        <f t="shared" si="33"/>
        <v>-0.02693219642662086</v>
      </c>
      <c r="E370" s="1">
        <f t="shared" si="32"/>
        <v>-0.2793618714521191</v>
      </c>
      <c r="F370" s="1">
        <f t="shared" si="35"/>
        <v>-0.033038069216775906</v>
      </c>
      <c r="H370">
        <v>17390.5687383478</v>
      </c>
      <c r="I370" s="1">
        <f t="shared" si="31"/>
        <v>-0.040520988649812975</v>
      </c>
      <c r="J370" s="1">
        <f t="shared" si="30"/>
        <v>-0.3912685395258313</v>
      </c>
      <c r="K370" s="1">
        <f t="shared" si="34"/>
        <v>-0.11243962196301092</v>
      </c>
    </row>
    <row r="371" spans="1:11" ht="12.75">
      <c r="A371" s="4">
        <v>37043</v>
      </c>
      <c r="C371">
        <v>222654.429801004</v>
      </c>
      <c r="D371" s="1">
        <f t="shared" si="33"/>
        <v>-0.029694589390299942</v>
      </c>
      <c r="E371" s="1">
        <f t="shared" si="32"/>
        <v>-0.30353156686029803</v>
      </c>
      <c r="F371" s="1">
        <f t="shared" si="35"/>
        <v>-0.07538149835130266</v>
      </c>
      <c r="H371">
        <v>16722.3285432313</v>
      </c>
      <c r="I371" s="1">
        <f t="shared" si="31"/>
        <v>-0.038425436520829255</v>
      </c>
      <c r="J371" s="1">
        <f t="shared" si="30"/>
        <v>-0.3751214787125573</v>
      </c>
      <c r="K371" s="1">
        <f t="shared" si="34"/>
        <v>-0.15915196285626235</v>
      </c>
    </row>
    <row r="372" spans="1:11" ht="12.75">
      <c r="A372" s="4">
        <v>37073</v>
      </c>
      <c r="C372">
        <v>216843.117889116</v>
      </c>
      <c r="D372" s="1">
        <f t="shared" si="33"/>
        <v>-0.026100140550007634</v>
      </c>
      <c r="E372" s="1">
        <f t="shared" si="32"/>
        <v>-0.2719325121416586</v>
      </c>
      <c r="F372" s="1">
        <f t="shared" si="35"/>
        <v>-0.12043455674236554</v>
      </c>
      <c r="H372">
        <v>16125.6599542731</v>
      </c>
      <c r="I372" s="1">
        <f t="shared" si="31"/>
        <v>-0.03568095121535644</v>
      </c>
      <c r="J372" s="1">
        <f t="shared" si="30"/>
        <v>-0.35338027465509914</v>
      </c>
      <c r="K372" s="1">
        <f t="shared" si="34"/>
        <v>-0.1977564573156279</v>
      </c>
    </row>
    <row r="373" spans="1:11" ht="12.75">
      <c r="A373" s="4">
        <v>37104</v>
      </c>
      <c r="C373">
        <v>213081.451011106</v>
      </c>
      <c r="D373" s="1">
        <f t="shared" si="33"/>
        <v>-0.017347411873747137</v>
      </c>
      <c r="E373" s="1">
        <f t="shared" si="32"/>
        <v>-0.18941226510423548</v>
      </c>
      <c r="F373" s="1">
        <f t="shared" si="35"/>
        <v>-0.13524895076614693</v>
      </c>
      <c r="H373">
        <v>15601.6846907711</v>
      </c>
      <c r="I373" s="1">
        <f t="shared" si="31"/>
        <v>-0.03249326012007047</v>
      </c>
      <c r="J373" s="1">
        <f t="shared" si="30"/>
        <v>-0.32725885632172613</v>
      </c>
      <c r="K373" s="1">
        <f t="shared" si="34"/>
        <v>-0.22988114657742653</v>
      </c>
    </row>
    <row r="374" spans="1:11" ht="12.75">
      <c r="A374" s="4">
        <v>37135</v>
      </c>
      <c r="C374">
        <v>210991.308159836</v>
      </c>
      <c r="D374" s="1">
        <f t="shared" si="33"/>
        <v>-0.009809126234836216</v>
      </c>
      <c r="E374" s="1">
        <f t="shared" si="32"/>
        <v>-0.11156219323649441</v>
      </c>
      <c r="F374" s="1">
        <f t="shared" si="35"/>
        <v>-0.16602648668700506</v>
      </c>
      <c r="H374">
        <v>15059.0657168814</v>
      </c>
      <c r="I374" s="1">
        <f t="shared" si="31"/>
        <v>-0.03477951161329889</v>
      </c>
      <c r="J374" s="1">
        <f t="shared" si="30"/>
        <v>-0.34608939103430025</v>
      </c>
      <c r="K374" s="1">
        <f t="shared" si="34"/>
        <v>-0.2649653251723848</v>
      </c>
    </row>
    <row r="375" spans="1:11" ht="12.75">
      <c r="A375" s="4">
        <v>37165</v>
      </c>
      <c r="C375">
        <v>212852.929899691</v>
      </c>
      <c r="D375" s="1">
        <f t="shared" si="33"/>
        <v>0.008823215307261566</v>
      </c>
      <c r="E375" s="1">
        <f t="shared" si="32"/>
        <v>0.1111707824062258</v>
      </c>
      <c r="F375" s="1">
        <f t="shared" si="35"/>
        <v>-0.16281677140709727</v>
      </c>
      <c r="H375">
        <v>14789.3455553806</v>
      </c>
      <c r="I375" s="1">
        <f t="shared" si="31"/>
        <v>-0.01791081641927096</v>
      </c>
      <c r="J375" s="1">
        <f t="shared" si="30"/>
        <v>-0.194971724465672</v>
      </c>
      <c r="K375" s="1">
        <f t="shared" si="34"/>
        <v>-0.2806051050368815</v>
      </c>
    </row>
    <row r="376" spans="1:11" ht="12.75">
      <c r="A376" s="4">
        <v>37196</v>
      </c>
      <c r="C376">
        <v>214225.314058208</v>
      </c>
      <c r="D376" s="1">
        <f t="shared" si="33"/>
        <v>0.006447569968446056</v>
      </c>
      <c r="E376" s="1">
        <f t="shared" si="32"/>
        <v>0.08017436766326669</v>
      </c>
      <c r="F376" s="1">
        <f t="shared" si="35"/>
        <v>-0.1654257558806476</v>
      </c>
      <c r="H376">
        <v>14785.0899068288</v>
      </c>
      <c r="I376" s="1">
        <f t="shared" si="31"/>
        <v>-0.00028775097152636004</v>
      </c>
      <c r="J376" s="1">
        <f t="shared" si="30"/>
        <v>-0.003447552055608649</v>
      </c>
      <c r="K376" s="1">
        <f t="shared" si="34"/>
        <v>-0.27886077366325274</v>
      </c>
    </row>
    <row r="377" spans="1:11" ht="12.75">
      <c r="A377" s="4">
        <v>37226</v>
      </c>
      <c r="C377">
        <v>218018.69014769</v>
      </c>
      <c r="D377" s="1">
        <f t="shared" si="33"/>
        <v>0.01770741289916514</v>
      </c>
      <c r="E377" s="1">
        <f t="shared" si="32"/>
        <v>0.23445497631198609</v>
      </c>
      <c r="F377" s="1">
        <f t="shared" si="35"/>
        <v>-0.1474589515625355</v>
      </c>
      <c r="H377">
        <v>14961.0185426756</v>
      </c>
      <c r="I377" s="1">
        <f t="shared" si="31"/>
        <v>0.011899057561059776</v>
      </c>
      <c r="J377" s="1">
        <f t="shared" si="30"/>
        <v>0.15251423217136395</v>
      </c>
      <c r="K377" s="1">
        <f t="shared" si="34"/>
        <v>-0.2647786544904922</v>
      </c>
    </row>
    <row r="378" spans="1:11" ht="12.75">
      <c r="A378" s="4">
        <v>37257</v>
      </c>
      <c r="C378">
        <v>220439.906393629</v>
      </c>
      <c r="D378" s="1">
        <f t="shared" si="33"/>
        <v>0.011105544411347562</v>
      </c>
      <c r="E378" s="1">
        <f t="shared" si="32"/>
        <v>0.14171551355941436</v>
      </c>
      <c r="F378" s="1">
        <f t="shared" si="35"/>
        <v>-0.1296977369113994</v>
      </c>
      <c r="H378">
        <v>15283.2734827584</v>
      </c>
      <c r="I378" s="1">
        <f t="shared" si="31"/>
        <v>0.021539639107028982</v>
      </c>
      <c r="J378" s="1">
        <f t="shared" si="30"/>
        <v>0.29140564434281835</v>
      </c>
      <c r="K378" s="1">
        <f t="shared" si="34"/>
        <v>-0.23397412608543328</v>
      </c>
    </row>
    <row r="379" spans="1:11" ht="12.75">
      <c r="A379" s="4">
        <v>37288</v>
      </c>
      <c r="C379">
        <v>223857.325897902</v>
      </c>
      <c r="D379" s="1">
        <f t="shared" si="33"/>
        <v>0.015502726163250413</v>
      </c>
      <c r="E379" s="1">
        <f t="shared" si="32"/>
        <v>0.20274379076041749</v>
      </c>
      <c r="F379" s="1">
        <f t="shared" si="35"/>
        <v>-0.09925816497802369</v>
      </c>
      <c r="H379">
        <v>15631.5643836205</v>
      </c>
      <c r="I379" s="1">
        <f t="shared" si="31"/>
        <v>0.022789024959542752</v>
      </c>
      <c r="J379" s="1">
        <f t="shared" si="30"/>
        <v>0.3104869790613485</v>
      </c>
      <c r="K379" s="1">
        <f t="shared" si="34"/>
        <v>-0.19599115698630507</v>
      </c>
    </row>
    <row r="380" spans="1:11" ht="12.75">
      <c r="A380" s="4">
        <v>37316</v>
      </c>
      <c r="C380">
        <v>225670.625124382</v>
      </c>
      <c r="D380" s="1">
        <f t="shared" si="33"/>
        <v>0.008100245186110331</v>
      </c>
      <c r="E380" s="1">
        <f t="shared" si="32"/>
        <v>0.10165255098084325</v>
      </c>
      <c r="F380" s="1">
        <f t="shared" si="35"/>
        <v>-0.07621399964847572</v>
      </c>
      <c r="H380">
        <v>15902.5583334976</v>
      </c>
      <c r="I380" s="1">
        <f t="shared" si="31"/>
        <v>0.017336329443843793</v>
      </c>
      <c r="J380" s="1">
        <f t="shared" si="30"/>
        <v>0.22906441009519773</v>
      </c>
      <c r="K380" s="1">
        <f t="shared" si="34"/>
        <v>-0.15625705976224985</v>
      </c>
    </row>
    <row r="381" spans="1:11" ht="12.75">
      <c r="A381" s="4">
        <v>37347</v>
      </c>
      <c r="C381">
        <v>229394.314282165</v>
      </c>
      <c r="D381" s="1">
        <f t="shared" si="33"/>
        <v>0.016500548778692947</v>
      </c>
      <c r="E381" s="1">
        <f t="shared" si="32"/>
        <v>0.21700232870486102</v>
      </c>
      <c r="F381" s="1">
        <f t="shared" si="35"/>
        <v>-0.027246357954173482</v>
      </c>
      <c r="H381">
        <v>16093.3725254177</v>
      </c>
      <c r="I381" s="1">
        <f t="shared" si="31"/>
        <v>0.011998961922885343</v>
      </c>
      <c r="J381" s="1">
        <f t="shared" si="30"/>
        <v>0.153880420725933</v>
      </c>
      <c r="K381" s="1">
        <f t="shared" si="34"/>
        <v>-0.11209038690444563</v>
      </c>
    </row>
    <row r="382" spans="1:11" ht="12.75">
      <c r="A382" s="4">
        <v>37377</v>
      </c>
      <c r="C382">
        <v>231976.001406843</v>
      </c>
      <c r="D382" s="1">
        <f t="shared" si="33"/>
        <v>0.011254364053253753</v>
      </c>
      <c r="E382" s="1">
        <f t="shared" si="32"/>
        <v>0.1437336685257513</v>
      </c>
      <c r="F382" s="1">
        <f t="shared" si="35"/>
        <v>0.010927873736146815</v>
      </c>
      <c r="H382">
        <v>16266.327154324</v>
      </c>
      <c r="I382" s="1">
        <f t="shared" si="31"/>
        <v>0.010746947455117773</v>
      </c>
      <c r="J382" s="1">
        <f t="shared" si="30"/>
        <v>0.1368659541166477</v>
      </c>
      <c r="K382" s="1">
        <f t="shared" si="34"/>
        <v>-0.06464662547491867</v>
      </c>
    </row>
    <row r="383" spans="1:11" ht="12.75">
      <c r="A383" s="4">
        <v>37408</v>
      </c>
      <c r="C383">
        <v>236413.197700002</v>
      </c>
      <c r="D383" s="1">
        <f t="shared" si="33"/>
        <v>0.019127824715699744</v>
      </c>
      <c r="E383" s="1">
        <f t="shared" si="32"/>
        <v>0.2552895366220387</v>
      </c>
      <c r="F383" s="1">
        <f t="shared" si="35"/>
        <v>0.061794269762765565</v>
      </c>
      <c r="H383">
        <v>16386.4029550085</v>
      </c>
      <c r="I383" s="1">
        <f t="shared" si="31"/>
        <v>0.007381863130213743</v>
      </c>
      <c r="J383" s="1">
        <f t="shared" si="30"/>
        <v>0.09226880591596376</v>
      </c>
      <c r="K383" s="1">
        <f t="shared" si="34"/>
        <v>-0.02008844565841111</v>
      </c>
    </row>
    <row r="384" spans="1:11" ht="12.75">
      <c r="A384" s="4">
        <v>37438</v>
      </c>
      <c r="C384">
        <v>239660.112193507</v>
      </c>
      <c r="D384" s="1">
        <f t="shared" si="33"/>
        <v>0.013734066139679695</v>
      </c>
      <c r="E384" s="1">
        <f t="shared" si="32"/>
        <v>0.17784594859699698</v>
      </c>
      <c r="F384" s="1">
        <f t="shared" si="35"/>
        <v>0.10522351147920041</v>
      </c>
      <c r="H384">
        <v>16484.657422429</v>
      </c>
      <c r="I384" s="1">
        <f t="shared" si="31"/>
        <v>0.005996097355244792</v>
      </c>
      <c r="J384" s="1">
        <f t="shared" si="30"/>
        <v>0.07437415174127215</v>
      </c>
      <c r="K384" s="1">
        <f t="shared" si="34"/>
        <v>0.02226249773180735</v>
      </c>
    </row>
    <row r="385" spans="1:11" ht="12.75">
      <c r="A385" s="4">
        <v>37469</v>
      </c>
      <c r="C385">
        <v>243930.557535557</v>
      </c>
      <c r="D385" s="1">
        <f t="shared" si="33"/>
        <v>0.017818757168076172</v>
      </c>
      <c r="E385" s="1">
        <f t="shared" si="32"/>
        <v>0.23607664741959833</v>
      </c>
      <c r="F385" s="1">
        <f t="shared" si="35"/>
        <v>0.14477612376894838</v>
      </c>
      <c r="H385">
        <v>16582.9537056955</v>
      </c>
      <c r="I385" s="1">
        <f t="shared" si="31"/>
        <v>0.005962895118023989</v>
      </c>
      <c r="J385" s="1">
        <f t="shared" si="30"/>
        <v>0.07394872085535109</v>
      </c>
      <c r="K385" s="1">
        <f t="shared" si="34"/>
        <v>0.06289506770412127</v>
      </c>
    </row>
    <row r="386" spans="1:11" ht="12.75">
      <c r="A386" s="4">
        <v>37500</v>
      </c>
      <c r="C386">
        <v>246892.576445137</v>
      </c>
      <c r="D386" s="1">
        <f t="shared" si="33"/>
        <v>0.012142877626753474</v>
      </c>
      <c r="E386" s="1">
        <f t="shared" si="32"/>
        <v>0.15585107246780439</v>
      </c>
      <c r="F386" s="1">
        <f t="shared" si="35"/>
        <v>0.17015520022324376</v>
      </c>
      <c r="H386">
        <v>16614.713443516</v>
      </c>
      <c r="I386" s="1">
        <f t="shared" si="31"/>
        <v>0.0019152039126534553</v>
      </c>
      <c r="J386" s="1">
        <f t="shared" si="30"/>
        <v>0.023226087525433092</v>
      </c>
      <c r="K386" s="1">
        <f t="shared" si="34"/>
        <v>0.10330307044816868</v>
      </c>
    </row>
    <row r="387" spans="1:11" ht="12.75">
      <c r="A387" s="4">
        <v>37530</v>
      </c>
      <c r="C387">
        <v>249726.602023314</v>
      </c>
      <c r="D387" s="1">
        <f t="shared" si="33"/>
        <v>0.011478780038600072</v>
      </c>
      <c r="E387" s="1">
        <f t="shared" si="32"/>
        <v>0.14678317583904654</v>
      </c>
      <c r="F387" s="1">
        <f t="shared" si="35"/>
        <v>0.17323544543643382</v>
      </c>
      <c r="H387">
        <v>16660.1244140605</v>
      </c>
      <c r="I387" s="1">
        <f t="shared" si="31"/>
        <v>0.0027331780773036845</v>
      </c>
      <c r="J387" s="1">
        <f t="shared" si="30"/>
        <v>0.03329569385339837</v>
      </c>
      <c r="K387" s="1">
        <f t="shared" si="34"/>
        <v>0.12649504007290455</v>
      </c>
    </row>
    <row r="388" spans="1:11" ht="12.75">
      <c r="A388" s="4">
        <v>37561</v>
      </c>
      <c r="C388">
        <v>252952.658242521</v>
      </c>
      <c r="D388" s="1">
        <f t="shared" si="33"/>
        <v>0.012918352282332454</v>
      </c>
      <c r="E388" s="1">
        <f t="shared" si="32"/>
        <v>0.16652292511655076</v>
      </c>
      <c r="F388" s="1">
        <f t="shared" si="35"/>
        <v>0.18077856183602206</v>
      </c>
      <c r="H388">
        <v>16708.3628623145</v>
      </c>
      <c r="I388" s="1">
        <f t="shared" si="31"/>
        <v>0.0028954434585907844</v>
      </c>
      <c r="J388" s="1">
        <f aca="true" t="shared" si="36" ref="J388:J401">(H388/H387)^12-1</f>
        <v>0.035304013910127496</v>
      </c>
      <c r="K388" s="1">
        <f t="shared" si="34"/>
        <v>0.13008192493962434</v>
      </c>
    </row>
    <row r="389" spans="1:11" ht="12.75">
      <c r="A389" s="4">
        <v>37591</v>
      </c>
      <c r="C389">
        <v>255452.610649752</v>
      </c>
      <c r="D389" s="1">
        <f t="shared" si="33"/>
        <v>0.00988308414942272</v>
      </c>
      <c r="E389" s="1">
        <f t="shared" si="32"/>
        <v>0.12526075454529906</v>
      </c>
      <c r="F389" s="1">
        <f t="shared" si="35"/>
        <v>0.17170051098235448</v>
      </c>
      <c r="H389">
        <v>16755.4242742357</v>
      </c>
      <c r="I389" s="1">
        <f aca="true" t="shared" si="37" ref="I389:I401">(H389-H388)/H388</f>
        <v>0.0028166381296005523</v>
      </c>
      <c r="J389" s="1">
        <f t="shared" si="36"/>
        <v>0.03432821261942731</v>
      </c>
      <c r="K389" s="1">
        <f t="shared" si="34"/>
        <v>0.11993874123219891</v>
      </c>
    </row>
    <row r="390" spans="1:11" ht="12.75">
      <c r="A390" s="4">
        <v>37622</v>
      </c>
      <c r="C390">
        <v>258468.935288886</v>
      </c>
      <c r="D390" s="1">
        <f t="shared" si="33"/>
        <v>0.011807765954952948</v>
      </c>
      <c r="E390" s="1">
        <f t="shared" si="32"/>
        <v>0.1512671194362838</v>
      </c>
      <c r="F390" s="1">
        <f t="shared" si="35"/>
        <v>0.17251426711890525</v>
      </c>
      <c r="H390">
        <v>16820.618053877</v>
      </c>
      <c r="I390" s="1">
        <f t="shared" si="37"/>
        <v>0.003890905928389222</v>
      </c>
      <c r="J390" s="1">
        <f t="shared" si="36"/>
        <v>0.04770312823235412</v>
      </c>
      <c r="K390" s="1">
        <f t="shared" si="34"/>
        <v>0.10059000598614755</v>
      </c>
    </row>
    <row r="391" spans="1:11" ht="12.75">
      <c r="A391" s="4">
        <v>37653</v>
      </c>
      <c r="C391">
        <v>264574.260502319</v>
      </c>
      <c r="D391" s="1">
        <f t="shared" si="33"/>
        <v>0.023621117975393173</v>
      </c>
      <c r="E391" s="1">
        <f aca="true" t="shared" si="38" ref="E391:E403">(C391/C390)^12-1</f>
        <v>0.32333818738116227</v>
      </c>
      <c r="F391" s="1">
        <f t="shared" si="35"/>
        <v>0.18188788077897183</v>
      </c>
      <c r="H391">
        <v>16977.0039222437</v>
      </c>
      <c r="I391" s="1">
        <f t="shared" si="37"/>
        <v>0.00929727242279642</v>
      </c>
      <c r="J391" s="1">
        <f t="shared" si="36"/>
        <v>0.11745281821174691</v>
      </c>
      <c r="K391" s="1">
        <f t="shared" si="34"/>
        <v>0.0860719698684168</v>
      </c>
    </row>
    <row r="392" spans="1:11" ht="12.75">
      <c r="A392" s="4">
        <v>37681</v>
      </c>
      <c r="C392">
        <v>268915.727743198</v>
      </c>
      <c r="D392" s="1">
        <f aca="true" t="shared" si="39" ref="D392:D404">(C392-C391)/C391</f>
        <v>0.016409257773739142</v>
      </c>
      <c r="E392" s="1">
        <f t="shared" si="38"/>
        <v>0.21569140167802692</v>
      </c>
      <c r="F392" s="1">
        <f t="shared" si="35"/>
        <v>0.19162929422019703</v>
      </c>
      <c r="H392">
        <v>17197.5933725128</v>
      </c>
      <c r="I392" s="1">
        <f t="shared" si="37"/>
        <v>0.012993426359528545</v>
      </c>
      <c r="J392" s="1">
        <f t="shared" si="36"/>
        <v>0.16756085288483313</v>
      </c>
      <c r="K392" s="1">
        <f t="shared" si="34"/>
        <v>0.08143564147708882</v>
      </c>
    </row>
    <row r="393" spans="1:11" ht="12.75">
      <c r="A393" s="4">
        <v>37712</v>
      </c>
      <c r="C393">
        <v>275569.126025911</v>
      </c>
      <c r="D393" s="1">
        <f t="shared" si="39"/>
        <v>0.024741573646695405</v>
      </c>
      <c r="E393" s="1">
        <f t="shared" si="38"/>
        <v>0.3408255285649777</v>
      </c>
      <c r="F393" s="1">
        <f t="shared" si="35"/>
        <v>0.20129013174646077</v>
      </c>
      <c r="H393">
        <v>17478.4120380294</v>
      </c>
      <c r="I393" s="1">
        <f t="shared" si="37"/>
        <v>0.016328951349985764</v>
      </c>
      <c r="J393" s="1">
        <f t="shared" si="36"/>
        <v>0.21453928211998918</v>
      </c>
      <c r="K393" s="1">
        <f t="shared" si="34"/>
        <v>0.08606272615787545</v>
      </c>
    </row>
    <row r="394" spans="1:11" ht="12.75">
      <c r="A394" s="4">
        <v>37742</v>
      </c>
      <c r="C394">
        <v>281410.500905498</v>
      </c>
      <c r="D394" s="1">
        <f t="shared" si="39"/>
        <v>0.021197493942183232</v>
      </c>
      <c r="E394" s="1">
        <f t="shared" si="38"/>
        <v>0.2862248155128053</v>
      </c>
      <c r="F394" s="1">
        <f t="shared" si="35"/>
        <v>0.21310178293812398</v>
      </c>
      <c r="H394">
        <v>17829.9660288208</v>
      </c>
      <c r="I394" s="1">
        <f t="shared" si="37"/>
        <v>0.020113611581331896</v>
      </c>
      <c r="J394" s="1">
        <f t="shared" si="36"/>
        <v>0.2699379740671768</v>
      </c>
      <c r="K394" s="1">
        <f t="shared" si="34"/>
        <v>0.09612734698263734</v>
      </c>
    </row>
    <row r="395" spans="1:11" ht="12.75">
      <c r="A395" s="4">
        <v>37773</v>
      </c>
      <c r="C395">
        <v>290169.714827324</v>
      </c>
      <c r="D395" s="1">
        <f t="shared" si="39"/>
        <v>0.031126108988972886</v>
      </c>
      <c r="E395" s="1">
        <f t="shared" si="38"/>
        <v>0.4445793566790004</v>
      </c>
      <c r="F395" s="1">
        <f t="shared" si="35"/>
        <v>0.22738374020699403</v>
      </c>
      <c r="H395">
        <v>18237.7533522299</v>
      </c>
      <c r="I395" s="1">
        <f t="shared" si="37"/>
        <v>0.022870897384209513</v>
      </c>
      <c r="J395" s="1">
        <f t="shared" si="36"/>
        <v>0.3117463589769838</v>
      </c>
      <c r="K395" s="1">
        <f t="shared" si="34"/>
        <v>0.11298089045561627</v>
      </c>
    </row>
    <row r="396" spans="1:15" ht="12.75">
      <c r="A396" s="4">
        <v>37803</v>
      </c>
      <c r="C396">
        <v>298103.993781342</v>
      </c>
      <c r="D396" s="1">
        <f t="shared" si="39"/>
        <v>0.027343580493021487</v>
      </c>
      <c r="E396" s="1">
        <f t="shared" si="38"/>
        <v>0.3822561734155918</v>
      </c>
      <c r="F396" s="1">
        <f t="shared" si="35"/>
        <v>0.24386152978450618</v>
      </c>
      <c r="H396">
        <v>18679.1705981959</v>
      </c>
      <c r="I396" s="1">
        <f t="shared" si="37"/>
        <v>0.024203488085445857</v>
      </c>
      <c r="J396" s="1">
        <f t="shared" si="36"/>
        <v>0.3324011740688395</v>
      </c>
      <c r="K396" s="1">
        <f t="shared" si="34"/>
        <v>0.13312458485070156</v>
      </c>
      <c r="M396" s="1"/>
      <c r="N396" s="1"/>
      <c r="O396" s="1"/>
    </row>
    <row r="397" spans="1:15" ht="12.75">
      <c r="A397" s="4">
        <v>37834</v>
      </c>
      <c r="C397">
        <v>308835.791546316</v>
      </c>
      <c r="D397" s="1">
        <f t="shared" si="39"/>
        <v>0.03600018110742164</v>
      </c>
      <c r="E397" s="1">
        <f t="shared" si="38"/>
        <v>0.5286849007864287</v>
      </c>
      <c r="F397" s="1">
        <f t="shared" si="35"/>
        <v>0.2660807840825682</v>
      </c>
      <c r="H397">
        <v>19110.6865062959</v>
      </c>
      <c r="I397" s="1">
        <f t="shared" si="37"/>
        <v>0.02310144906228756</v>
      </c>
      <c r="J397" s="1">
        <f t="shared" si="36"/>
        <v>0.31529871951023214</v>
      </c>
      <c r="K397" s="1">
        <f t="shared" si="34"/>
        <v>0.1524295879649134</v>
      </c>
      <c r="M397" s="1"/>
      <c r="N397" s="1"/>
      <c r="O397" s="1"/>
    </row>
    <row r="398" spans="1:15" ht="12.75">
      <c r="A398" s="4">
        <v>37865</v>
      </c>
      <c r="C398">
        <v>316923.274855489</v>
      </c>
      <c r="D398" s="1">
        <f t="shared" si="39"/>
        <v>0.02618700141159043</v>
      </c>
      <c r="E398" s="1">
        <f t="shared" si="38"/>
        <v>0.36369770737724116</v>
      </c>
      <c r="F398" s="1">
        <f t="shared" si="35"/>
        <v>0.2836484572306038</v>
      </c>
      <c r="H398">
        <v>19558.0701594944</v>
      </c>
      <c r="I398" s="1">
        <f t="shared" si="37"/>
        <v>0.023410129879484546</v>
      </c>
      <c r="J398" s="1">
        <f t="shared" si="36"/>
        <v>0.32006870858341396</v>
      </c>
      <c r="K398" s="1">
        <f t="shared" si="34"/>
        <v>0.1771536250676092</v>
      </c>
      <c r="M398" s="1"/>
      <c r="N398" s="1"/>
      <c r="O398" s="1"/>
    </row>
    <row r="399" spans="1:15" ht="12.75">
      <c r="A399" s="4">
        <v>37895</v>
      </c>
      <c r="C399">
        <v>325904.587576501</v>
      </c>
      <c r="D399" s="1">
        <f t="shared" si="39"/>
        <v>0.028339075838173428</v>
      </c>
      <c r="E399" s="1">
        <f t="shared" si="38"/>
        <v>0.3984149763377909</v>
      </c>
      <c r="F399" s="1">
        <f t="shared" si="35"/>
        <v>0.3050455375437944</v>
      </c>
      <c r="H399">
        <v>19949.9461629596</v>
      </c>
      <c r="I399" s="1">
        <f t="shared" si="37"/>
        <v>0.020036537361277723</v>
      </c>
      <c r="J399" s="1">
        <f t="shared" si="36"/>
        <v>0.2687870573749702</v>
      </c>
      <c r="K399" s="1">
        <f t="shared" si="34"/>
        <v>0.19746681760207127</v>
      </c>
      <c r="M399" s="1"/>
      <c r="N399" s="1"/>
      <c r="O399" s="1"/>
    </row>
    <row r="400" spans="1:11" ht="12.75">
      <c r="A400" s="4">
        <v>37926</v>
      </c>
      <c r="C400">
        <v>332972.336255618</v>
      </c>
      <c r="D400" s="1">
        <f t="shared" si="39"/>
        <v>0.02168655781029153</v>
      </c>
      <c r="E400" s="1">
        <f t="shared" si="38"/>
        <v>0.2936361809314014</v>
      </c>
      <c r="F400" s="1">
        <f t="shared" si="35"/>
        <v>0.31634250681160003</v>
      </c>
      <c r="H400">
        <v>20296.8795393857</v>
      </c>
      <c r="I400" s="1">
        <f t="shared" si="37"/>
        <v>0.017390191110903286</v>
      </c>
      <c r="J400" s="1">
        <f t="shared" si="36"/>
        <v>0.22984549382795216</v>
      </c>
      <c r="K400" s="1">
        <f aca="true" t="shared" si="40" ref="K400:K405">(H400-H388)/H388</f>
        <v>0.21477368588666768</v>
      </c>
    </row>
    <row r="401" spans="1:11" ht="12.75">
      <c r="A401" s="4">
        <v>37956</v>
      </c>
      <c r="C401">
        <v>339808.401306171</v>
      </c>
      <c r="D401" s="1">
        <f t="shared" si="39"/>
        <v>0.020530429426740902</v>
      </c>
      <c r="E401" s="1">
        <f t="shared" si="38"/>
        <v>0.2761787377678908</v>
      </c>
      <c r="F401" s="1">
        <f t="shared" si="35"/>
        <v>0.33022089867023613</v>
      </c>
      <c r="H401">
        <v>20643.3105946279</v>
      </c>
      <c r="I401" s="1">
        <f t="shared" si="37"/>
        <v>0.01706819289979805</v>
      </c>
      <c r="J401" s="1">
        <f t="shared" si="36"/>
        <v>0.22518274664800786</v>
      </c>
      <c r="K401" s="1">
        <f t="shared" si="40"/>
        <v>0.23203747376128722</v>
      </c>
    </row>
    <row r="402" spans="1:11" ht="12.75">
      <c r="A402" s="4">
        <v>37987</v>
      </c>
      <c r="C402">
        <v>348767.736228508</v>
      </c>
      <c r="D402" s="1">
        <f t="shared" si="39"/>
        <v>0.026365842892343665</v>
      </c>
      <c r="E402" s="1">
        <f t="shared" si="38"/>
        <v>0.3665523873593495</v>
      </c>
      <c r="F402" s="1">
        <f t="shared" si="35"/>
        <v>0.34936036254684416</v>
      </c>
      <c r="H402">
        <v>20993.5873799082</v>
      </c>
      <c r="I402" s="1">
        <f>(H402-H401)/H401</f>
        <v>0.016968052855410455</v>
      </c>
      <c r="J402" s="1">
        <f>(H402/H401)^12-1</f>
        <v>0.22373595945268998</v>
      </c>
      <c r="K402" s="1">
        <f t="shared" si="40"/>
        <v>0.24808656332752113</v>
      </c>
    </row>
    <row r="403" spans="1:11" ht="12.75">
      <c r="A403" s="4">
        <v>38018</v>
      </c>
      <c r="C403">
        <v>357385.28963939</v>
      </c>
      <c r="D403" s="1">
        <f t="shared" si="39"/>
        <v>0.02470857397553513</v>
      </c>
      <c r="E403" s="1">
        <f t="shared" si="38"/>
        <v>0.3403074783558042</v>
      </c>
      <c r="F403" s="1">
        <f>(C403-C391)/C391</f>
        <v>0.3507938714856863</v>
      </c>
      <c r="H403">
        <v>21302.4986817308</v>
      </c>
      <c r="I403" s="1">
        <f>(H403-H402)/H402</f>
        <v>0.014714555270255695</v>
      </c>
      <c r="J403" s="1">
        <f>(H403/H402)^12-1</f>
        <v>0.19158953473893092</v>
      </c>
      <c r="K403" s="1">
        <f t="shared" si="40"/>
        <v>0.2547855192411029</v>
      </c>
    </row>
    <row r="404" spans="1:11" ht="12.75">
      <c r="A404" s="4">
        <v>38047</v>
      </c>
      <c r="C404">
        <v>365798.27185538</v>
      </c>
      <c r="D404" s="1">
        <f t="shared" si="39"/>
        <v>0.02354037074239641</v>
      </c>
      <c r="E404" s="1">
        <f>(C404/C403)^12-1</f>
        <v>0.3220860496914959</v>
      </c>
      <c r="F404" s="1">
        <f>(C404-C392)/C392</f>
        <v>0.36027102217204754</v>
      </c>
      <c r="H404">
        <v>21610.1377260354</v>
      </c>
      <c r="I404" s="1">
        <f>(H404-H403)/H403</f>
        <v>0.014441453507443724</v>
      </c>
      <c r="J404" s="1">
        <f>(H404/H403)^12-1</f>
        <v>0.18774675259393492</v>
      </c>
      <c r="K404" s="1">
        <f>(H404-H392)/H392</f>
        <v>0.25657917697805555</v>
      </c>
    </row>
    <row r="405" spans="1:11" ht="12.75">
      <c r="A405" s="4">
        <v>38078</v>
      </c>
      <c r="C405">
        <v>374061.260130302</v>
      </c>
      <c r="D405" s="1">
        <f>(C405-C404)/C404</f>
        <v>0.022588921027458606</v>
      </c>
      <c r="E405" s="1">
        <f>(C405/C404)^12-1</f>
        <v>0.30741359913250443</v>
      </c>
      <c r="F405" s="1">
        <f>(C405-C393)/C393</f>
        <v>0.35741353004519827</v>
      </c>
      <c r="H405">
        <v>21906.8424401526</v>
      </c>
      <c r="I405" s="1">
        <f>(H405-H404)/H404</f>
        <v>0.013729885384290614</v>
      </c>
      <c r="J405" s="1">
        <f>(H405/H404)^12-1</f>
        <v>0.1777876590601175</v>
      </c>
      <c r="K405" s="1">
        <f>(H405-H393)/H393</f>
        <v>0.25336571723379975</v>
      </c>
    </row>
    <row r="406" spans="1:11" ht="12.75">
      <c r="A406" s="4">
        <v>38108</v>
      </c>
      <c r="C406">
        <v>383039.577558605</v>
      </c>
      <c r="D406" s="1">
        <f>(C406-C405)/C405</f>
        <v>0.024002264830032028</v>
      </c>
      <c r="E406" s="1">
        <f>(C406/C405)^12-1</f>
        <v>0.3292632752236546</v>
      </c>
      <c r="F406" s="1">
        <f>(C406-C394)/C394</f>
        <v>0.3611417353868953</v>
      </c>
      <c r="H406">
        <v>22207.1682039231</v>
      </c>
      <c r="I406" s="1">
        <f>(H406-H405)/H405</f>
        <v>0.013709221883115309</v>
      </c>
      <c r="J406" s="1">
        <f>(H406/H405)^12-1</f>
        <v>0.17749960021405164</v>
      </c>
      <c r="K406" s="1">
        <f>(H406-H394)/H394</f>
        <v>0.24549694419085713</v>
      </c>
    </row>
  </sheetData>
  <mergeCells count="2">
    <mergeCell ref="C1:F1"/>
    <mergeCell ref="H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Hobijn</dc:creator>
  <cp:keywords/>
  <dc:description/>
  <cp:lastModifiedBy>b1cazdr</cp:lastModifiedBy>
  <dcterms:created xsi:type="dcterms:W3CDTF">2003-02-25T23:01:03Z</dcterms:created>
  <dcterms:modified xsi:type="dcterms:W3CDTF">2003-03-10T17:11:30Z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