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<sst xmlns="http://schemas.openxmlformats.org/spreadsheetml/2006/main" count="11" uniqueCount="7">
  <si>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</si>
  <si>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</si>
  <si>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12mnt growth rate</t>
  </si>
  <si>
    <t>Real index</t>
  </si>
  <si>
    <t>Month</t>
  </si>
  <si>
    <t>Nominal index</t>
  </si>
  <si>
    <t>annualized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</si>
</sst>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0"/>
  <sheetViews>
    <sheetView tabSelected="1" workbookViewId="0" topLeftCell="A1">
      <pane xSplit="2" ySplit="2" topLeftCell="C3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12" sqref="A412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customWidth="1"/>
    <col min="4" max="6" width="12.421875" style="0" customWidth="1"/>
    <col min="10" max="10" width="11.28125" style="0" customWidth="1"/>
  </cols>
  <sheetData>
    <row r="1" spans="1:11" ht="13.5" thickBot="1">
      <c r="A1" s="3" t="s">
        <v>4</v>
      </c>
      <c r="C1" s="6" t="s">
        <v>3</v>
      </c>
      <c r="D1" s="6"/>
      <c r="E1" s="6"/>
      <c r="F1" s="6"/>
      <c r="H1" s="6" t="s">
        <v>5</v>
      </c>
      <c r="I1" s="6"/>
      <c r="J1" s="6"/>
      <c r="K1" s="6"/>
    </row>
    <row r="2" spans="3:11" ht="39" thickTop="1">
      <c r="C2" s="2" t="s">
        <v>1</v>
      </c>
      <c r="D2" s="2" t="s">
        <v>0</v>
      </c>
      <c r="E2" s="2" t="s">
        <v>6</v>
      </c>
      <c r="F2" s="2" t="s">
        <v>2</v>
      </c>
      <c r="H2" s="2" t="s">
        <v>1</v>
      </c>
      <c r="I2" s="2" t="s">
        <v>0</v>
      </c>
      <c r="J2" s="2" t="s">
        <v>6</v>
      </c>
      <c r="K2" s="2" t="s">
        <v>2</v>
      </c>
    </row>
    <row r="3" spans="1:11" ht="12.75">
      <c r="A3" s="4">
        <v>25842</v>
      </c>
      <c r="C3" s="2"/>
      <c r="D3" s="2"/>
      <c r="E3" s="2"/>
      <c r="F3" s="2"/>
      <c r="H3">
        <v>100.768175559063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v>100.570256020299</v>
      </c>
      <c r="I4" s="1">
        <f>(H4-H3)/H3</f>
        <v>-0.0019641075931556536</v>
      </c>
      <c r="J4" s="1">
        <f aca="true" t="shared" si="0" ref="J4:J67">(H4/H3)^12-1</f>
        <v>-0.023316341278687203</v>
      </c>
      <c r="K4" s="2"/>
    </row>
    <row r="5" spans="1:11" ht="12.75">
      <c r="A5" s="4">
        <v>25903</v>
      </c>
      <c r="C5" s="2"/>
      <c r="D5" s="2"/>
      <c r="E5" s="2"/>
      <c r="F5" s="2"/>
      <c r="H5">
        <v>100.337768125142</v>
      </c>
      <c r="I5" s="1">
        <f aca="true" t="shared" si="1" ref="I5:I68">(H5-H4)/H4</f>
        <v>-0.0023116963638838478</v>
      </c>
      <c r="J5" s="1">
        <f t="shared" si="0"/>
        <v>-0.027390360022197746</v>
      </c>
      <c r="K5" s="2"/>
    </row>
    <row r="6" spans="1:10" ht="12.75">
      <c r="A6" s="4">
        <v>25934</v>
      </c>
      <c r="C6">
        <v>100</v>
      </c>
      <c r="H6">
        <v>100</v>
      </c>
      <c r="I6" s="1">
        <f t="shared" si="1"/>
        <v>-0.003366310926118456</v>
      </c>
      <c r="J6" s="1">
        <f t="shared" si="0"/>
        <v>-0.03965614502253856</v>
      </c>
    </row>
    <row r="7" spans="1:10" ht="12.75">
      <c r="A7" s="4">
        <v>25965</v>
      </c>
      <c r="C7">
        <v>100.634989874637</v>
      </c>
      <c r="D7" s="1">
        <f>(C7-C6)/C6</f>
        <v>0.006349898746370002</v>
      </c>
      <c r="E7" s="1">
        <f aca="true" t="shared" si="2" ref="E7:E70">(C7/C6)^12-1</f>
        <v>0.0789171259326169</v>
      </c>
      <c r="F7" s="1"/>
      <c r="H7">
        <v>99.8476493604595</v>
      </c>
      <c r="I7" s="1">
        <f t="shared" si="1"/>
        <v>-0.0015235063954050076</v>
      </c>
      <c r="J7" s="1">
        <f t="shared" si="0"/>
        <v>-0.018129661306847344</v>
      </c>
    </row>
    <row r="8" spans="1:10" ht="12.75">
      <c r="A8" s="4">
        <v>25993</v>
      </c>
      <c r="C8">
        <v>101.461118088422</v>
      </c>
      <c r="D8" s="1">
        <f aca="true" t="shared" si="3" ref="D8:D71">(C8-C7)/C7</f>
        <v>0.00820915483584906</v>
      </c>
      <c r="E8" s="1">
        <f t="shared" si="2"/>
        <v>0.10308159827229635</v>
      </c>
      <c r="F8" s="1"/>
      <c r="H8">
        <v>100.083281655841</v>
      </c>
      <c r="I8" s="1">
        <f t="shared" si="1"/>
        <v>0.002359918304444521</v>
      </c>
      <c r="J8" s="1">
        <f t="shared" si="0"/>
        <v>0.02868949465112225</v>
      </c>
    </row>
    <row r="9" spans="1:10" ht="12.75">
      <c r="A9" s="4">
        <v>26024</v>
      </c>
      <c r="C9">
        <v>102.594077197099</v>
      </c>
      <c r="D9" s="1">
        <f t="shared" si="3"/>
        <v>0.011166436266645917</v>
      </c>
      <c r="E9" s="1">
        <f t="shared" si="2"/>
        <v>0.14254087793160464</v>
      </c>
      <c r="F9" s="1"/>
      <c r="H9">
        <v>100.73447781125</v>
      </c>
      <c r="I9" s="1">
        <f t="shared" si="1"/>
        <v>0.006506542797510194</v>
      </c>
      <c r="J9" s="1">
        <f t="shared" si="0"/>
        <v>0.0809341267206991</v>
      </c>
    </row>
    <row r="10" spans="1:10" ht="12.75">
      <c r="A10" s="4">
        <v>26054</v>
      </c>
      <c r="C10">
        <v>104.227023604719</v>
      </c>
      <c r="D10" s="1">
        <f t="shared" si="3"/>
        <v>0.01591657581248921</v>
      </c>
      <c r="E10" s="1">
        <f t="shared" si="2"/>
        <v>0.208638868507109</v>
      </c>
      <c r="F10" s="1"/>
      <c r="H10">
        <v>101.716207477695</v>
      </c>
      <c r="I10" s="1">
        <f t="shared" si="1"/>
        <v>0.009745716538924193</v>
      </c>
      <c r="J10" s="1">
        <f t="shared" si="0"/>
        <v>0.12342538812178216</v>
      </c>
    </row>
    <row r="11" spans="1:10" ht="12.75">
      <c r="A11" s="4">
        <v>26085</v>
      </c>
      <c r="C11">
        <v>105.730306279628</v>
      </c>
      <c r="D11" s="1">
        <f t="shared" si="3"/>
        <v>0.014423156518507157</v>
      </c>
      <c r="E11" s="1">
        <f t="shared" si="2"/>
        <v>0.18748970434266465</v>
      </c>
      <c r="F11" s="1"/>
      <c r="H11">
        <v>102.835388848727</v>
      </c>
      <c r="I11" s="1">
        <f t="shared" si="1"/>
        <v>0.011002979749096867</v>
      </c>
      <c r="J11" s="1">
        <f t="shared" si="0"/>
        <v>0.14032652672945223</v>
      </c>
    </row>
    <row r="12" spans="1:10" ht="12.75">
      <c r="A12" s="4">
        <v>26115</v>
      </c>
      <c r="C12">
        <v>107.802533163976</v>
      </c>
      <c r="D12" s="1">
        <f t="shared" si="3"/>
        <v>0.019599176028749218</v>
      </c>
      <c r="E12" s="1">
        <f t="shared" si="2"/>
        <v>0.2622742125787805</v>
      </c>
      <c r="F12" s="1"/>
      <c r="H12">
        <v>103.940628108327</v>
      </c>
      <c r="I12" s="1">
        <f t="shared" si="1"/>
        <v>0.010747654790568523</v>
      </c>
      <c r="J12" s="1">
        <f t="shared" si="0"/>
        <v>0.1368755012978382</v>
      </c>
    </row>
    <row r="13" spans="1:10" ht="12.75">
      <c r="A13" s="4">
        <v>26146</v>
      </c>
      <c r="C13">
        <v>109.13856644501</v>
      </c>
      <c r="D13" s="1">
        <f t="shared" si="3"/>
        <v>0.01239333846637718</v>
      </c>
      <c r="E13" s="1">
        <f t="shared" si="2"/>
        <v>0.15928801522311264</v>
      </c>
      <c r="F13" s="1"/>
      <c r="H13">
        <v>105.032667953406</v>
      </c>
      <c r="I13" s="1">
        <f t="shared" si="1"/>
        <v>0.010506381046118708</v>
      </c>
      <c r="J13" s="1">
        <f t="shared" si="0"/>
        <v>0.1336231955080791</v>
      </c>
    </row>
    <row r="14" spans="1:10" ht="12.75">
      <c r="A14" s="4">
        <v>26177</v>
      </c>
      <c r="C14">
        <v>111.530536512043</v>
      </c>
      <c r="D14" s="1">
        <f t="shared" si="3"/>
        <v>0.021916817720326262</v>
      </c>
      <c r="E14" s="1">
        <f t="shared" si="2"/>
        <v>0.2971391189297019</v>
      </c>
      <c r="F14" s="1"/>
      <c r="H14">
        <v>106.242546824501</v>
      </c>
      <c r="I14" s="1">
        <f t="shared" si="1"/>
        <v>0.011519072062719762</v>
      </c>
      <c r="J14" s="1">
        <f t="shared" si="0"/>
        <v>0.1473314780794599</v>
      </c>
    </row>
    <row r="15" spans="1:11" ht="12.75">
      <c r="A15" s="4">
        <v>26207</v>
      </c>
      <c r="C15">
        <v>113.129392017598</v>
      </c>
      <c r="D15" s="1">
        <f t="shared" si="3"/>
        <v>0.014335585172966063</v>
      </c>
      <c r="E15" s="1">
        <f t="shared" si="2"/>
        <v>0.1862601498610399</v>
      </c>
      <c r="F15" s="1"/>
      <c r="H15">
        <v>107.510844377688</v>
      </c>
      <c r="I15" s="1">
        <f t="shared" si="1"/>
        <v>0.011937755551757068</v>
      </c>
      <c r="J15" s="1">
        <f t="shared" si="0"/>
        <v>0.15304324976717987</v>
      </c>
      <c r="K15" s="1">
        <f>(H15-H3)/H3</f>
        <v>0.06691268132241754</v>
      </c>
    </row>
    <row r="16" spans="1:11" ht="12.75">
      <c r="A16" s="4">
        <v>26238</v>
      </c>
      <c r="C16">
        <v>116.284110477721</v>
      </c>
      <c r="D16" s="1">
        <f t="shared" si="3"/>
        <v>0.02788593135577243</v>
      </c>
      <c r="E16" s="1">
        <f t="shared" si="2"/>
        <v>0.3910382210039962</v>
      </c>
      <c r="F16" s="1"/>
      <c r="H16">
        <v>108.971762498518</v>
      </c>
      <c r="I16" s="1">
        <f t="shared" si="1"/>
        <v>0.013588565221362819</v>
      </c>
      <c r="J16" s="1">
        <f t="shared" si="0"/>
        <v>0.17581887917369055</v>
      </c>
      <c r="K16" s="1">
        <f aca="true" t="shared" si="4" ref="K16:K79">(H16-H4)/H4</f>
        <v>0.08353868042777234</v>
      </c>
    </row>
    <row r="17" spans="1:11" ht="12.75">
      <c r="A17" s="4">
        <v>26268</v>
      </c>
      <c r="C17">
        <v>119.106655158696</v>
      </c>
      <c r="D17" s="1">
        <f t="shared" si="3"/>
        <v>0.02427283202648546</v>
      </c>
      <c r="E17" s="1">
        <f t="shared" si="2"/>
        <v>0.3334841037348162</v>
      </c>
      <c r="F17" s="1"/>
      <c r="H17">
        <v>111.145433179064</v>
      </c>
      <c r="I17" s="1">
        <f t="shared" si="1"/>
        <v>0.019947100337810518</v>
      </c>
      <c r="J17" s="1">
        <f t="shared" si="0"/>
        <v>0.26745273069232933</v>
      </c>
      <c r="K17" s="1">
        <f t="shared" si="4"/>
        <v>0.10771283092965148</v>
      </c>
    </row>
    <row r="18" spans="1:11" ht="12.75">
      <c r="A18" s="4">
        <v>26299</v>
      </c>
      <c r="C18">
        <v>124.099608313073</v>
      </c>
      <c r="D18" s="1">
        <f t="shared" si="3"/>
        <v>0.04192001822001017</v>
      </c>
      <c r="E18" s="1">
        <f t="shared" si="2"/>
        <v>0.6368639560200093</v>
      </c>
      <c r="F18" s="1">
        <f>(C18-C6)/C6</f>
        <v>0.24099608313073007</v>
      </c>
      <c r="H18">
        <v>113.829951866493</v>
      </c>
      <c r="I18" s="1">
        <f t="shared" si="1"/>
        <v>0.024153207294662617</v>
      </c>
      <c r="J18" s="1">
        <f t="shared" si="0"/>
        <v>0.3316164538522064</v>
      </c>
      <c r="K18" s="1">
        <f t="shared" si="4"/>
        <v>0.13829951866493004</v>
      </c>
    </row>
    <row r="19" spans="1:11" ht="12.75">
      <c r="A19" s="4">
        <v>26330</v>
      </c>
      <c r="C19">
        <v>125.899274076575</v>
      </c>
      <c r="D19" s="1">
        <f t="shared" si="3"/>
        <v>0.014501784396948894</v>
      </c>
      <c r="E19" s="1">
        <f t="shared" si="2"/>
        <v>0.18859468239593258</v>
      </c>
      <c r="F19" s="1">
        <f aca="true" t="shared" si="5" ref="F19:F82">(C19-C7)/C7</f>
        <v>0.25104870814226954</v>
      </c>
      <c r="H19">
        <v>116.210658791484</v>
      </c>
      <c r="I19" s="1">
        <f t="shared" si="1"/>
        <v>0.02091459133518068</v>
      </c>
      <c r="J19" s="1">
        <f t="shared" si="0"/>
        <v>0.2819554461757856</v>
      </c>
      <c r="K19" s="1">
        <f t="shared" si="4"/>
        <v>0.16387976618210084</v>
      </c>
    </row>
    <row r="20" spans="1:11" ht="12.75">
      <c r="A20" s="4">
        <v>26359</v>
      </c>
      <c r="C20">
        <v>128.104023129744</v>
      </c>
      <c r="D20" s="1">
        <f t="shared" si="3"/>
        <v>0.01751200766914691</v>
      </c>
      <c r="E20" s="1">
        <f t="shared" si="2"/>
        <v>0.23161371505082373</v>
      </c>
      <c r="F20" s="1">
        <f t="shared" si="5"/>
        <v>0.26259226729694696</v>
      </c>
      <c r="H20">
        <v>117.918158597887</v>
      </c>
      <c r="I20" s="1">
        <f t="shared" si="1"/>
        <v>0.014693142816329458</v>
      </c>
      <c r="J20" s="1">
        <f t="shared" si="0"/>
        <v>0.1912878314295825</v>
      </c>
      <c r="K20" s="1">
        <f t="shared" si="4"/>
        <v>0.17820036120893049</v>
      </c>
    </row>
    <row r="21" spans="1:11" ht="12.75">
      <c r="A21" s="4">
        <v>26390</v>
      </c>
      <c r="C21">
        <v>128.471979647752</v>
      </c>
      <c r="D21" s="1">
        <f t="shared" si="3"/>
        <v>0.002872326013019272</v>
      </c>
      <c r="E21" s="1">
        <f t="shared" si="2"/>
        <v>0.035017676382425034</v>
      </c>
      <c r="F21" s="1">
        <f t="shared" si="5"/>
        <v>0.2522358322979753</v>
      </c>
      <c r="H21">
        <v>119.003113951473</v>
      </c>
      <c r="I21" s="1">
        <f t="shared" si="1"/>
        <v>0.009200918386843249</v>
      </c>
      <c r="J21" s="1">
        <f t="shared" si="0"/>
        <v>0.11617333900688864</v>
      </c>
      <c r="K21" s="1">
        <f t="shared" si="4"/>
        <v>0.18135435391300314</v>
      </c>
    </row>
    <row r="22" spans="1:11" ht="12.75">
      <c r="A22" s="4">
        <v>26420</v>
      </c>
      <c r="C22">
        <v>129.659206604604</v>
      </c>
      <c r="D22" s="1">
        <f t="shared" si="3"/>
        <v>0.00924113538303984</v>
      </c>
      <c r="E22" s="1">
        <f t="shared" si="2"/>
        <v>0.11670721460781741</v>
      </c>
      <c r="F22" s="1">
        <f t="shared" si="5"/>
        <v>0.24400757231959894</v>
      </c>
      <c r="H22">
        <v>119.726168849955</v>
      </c>
      <c r="I22" s="1">
        <f t="shared" si="1"/>
        <v>0.00607593259094759</v>
      </c>
      <c r="J22" s="1">
        <f t="shared" si="0"/>
        <v>0.07539773855209053</v>
      </c>
      <c r="K22" s="1">
        <f t="shared" si="4"/>
        <v>0.1770608816319597</v>
      </c>
    </row>
    <row r="23" spans="1:11" ht="12.75">
      <c r="A23" s="4">
        <v>26451</v>
      </c>
      <c r="C23">
        <v>130.300787064414</v>
      </c>
      <c r="D23" s="1">
        <f t="shared" si="3"/>
        <v>0.004948205967097283</v>
      </c>
      <c r="E23" s="1">
        <f t="shared" si="2"/>
        <v>0.06102141793388349</v>
      </c>
      <c r="F23" s="1">
        <f t="shared" si="5"/>
        <v>0.23238824939940828</v>
      </c>
      <c r="H23">
        <v>120.438842158767</v>
      </c>
      <c r="I23" s="1">
        <f t="shared" si="1"/>
        <v>0.005952527468787108</v>
      </c>
      <c r="J23" s="1">
        <f t="shared" si="0"/>
        <v>0.07381590849131858</v>
      </c>
      <c r="K23" s="1">
        <f t="shared" si="4"/>
        <v>0.17118088925530336</v>
      </c>
    </row>
    <row r="24" spans="1:11" ht="12.75">
      <c r="A24" s="4">
        <v>26481</v>
      </c>
      <c r="C24">
        <v>131.991165324425</v>
      </c>
      <c r="D24" s="1">
        <f t="shared" si="3"/>
        <v>0.012972893703054546</v>
      </c>
      <c r="E24" s="1">
        <f t="shared" si="2"/>
        <v>0.167276897002262</v>
      </c>
      <c r="F24" s="1">
        <f t="shared" si="5"/>
        <v>0.22437907023628306</v>
      </c>
      <c r="H24">
        <v>121.404970443202</v>
      </c>
      <c r="I24" s="1">
        <f t="shared" si="1"/>
        <v>0.00802173341355619</v>
      </c>
      <c r="J24" s="1">
        <f t="shared" si="0"/>
        <v>0.10062341933452656</v>
      </c>
      <c r="K24" s="1">
        <f t="shared" si="4"/>
        <v>0.16802228976982558</v>
      </c>
    </row>
    <row r="25" spans="1:11" ht="12.75">
      <c r="A25" s="4">
        <v>26512</v>
      </c>
      <c r="C25">
        <v>133.402490393554</v>
      </c>
      <c r="D25" s="1">
        <f t="shared" si="3"/>
        <v>0.010692572231331198</v>
      </c>
      <c r="E25" s="1">
        <f t="shared" si="2"/>
        <v>0.13613225055195954</v>
      </c>
      <c r="F25" s="1">
        <f t="shared" si="5"/>
        <v>0.22232217939906226</v>
      </c>
      <c r="H25">
        <v>122.559861128532</v>
      </c>
      <c r="I25" s="1">
        <f t="shared" si="1"/>
        <v>0.009512713368439108</v>
      </c>
      <c r="J25" s="1">
        <f t="shared" si="0"/>
        <v>0.12031851025498796</v>
      </c>
      <c r="K25" s="1">
        <f t="shared" si="4"/>
        <v>0.16687373097007605</v>
      </c>
    </row>
    <row r="26" spans="1:11" ht="12.75">
      <c r="A26" s="4">
        <v>26543</v>
      </c>
      <c r="C26">
        <v>135.54343940955</v>
      </c>
      <c r="D26" s="1">
        <f t="shared" si="3"/>
        <v>0.016048793464649224</v>
      </c>
      <c r="E26" s="1">
        <f t="shared" si="2"/>
        <v>0.21052781688945754</v>
      </c>
      <c r="F26" s="1">
        <f t="shared" si="5"/>
        <v>0.21530339267142404</v>
      </c>
      <c r="H26">
        <v>124.096730834555</v>
      </c>
      <c r="I26" s="1">
        <f t="shared" si="1"/>
        <v>0.012539747449707362</v>
      </c>
      <c r="J26" s="1">
        <f t="shared" si="0"/>
        <v>0.16130144506713573</v>
      </c>
      <c r="K26" s="1">
        <f t="shared" si="4"/>
        <v>0.1680511672931449</v>
      </c>
    </row>
    <row r="27" spans="1:11" ht="12.75">
      <c r="A27" s="4">
        <v>26573</v>
      </c>
      <c r="C27">
        <v>137.844846030385</v>
      </c>
      <c r="D27" s="1">
        <f t="shared" si="3"/>
        <v>0.016979107442310293</v>
      </c>
      <c r="E27" s="1">
        <f t="shared" si="2"/>
        <v>0.22389559519668545</v>
      </c>
      <c r="F27" s="1">
        <f t="shared" si="5"/>
        <v>0.21847066948739877</v>
      </c>
      <c r="H27">
        <v>126.003744895739</v>
      </c>
      <c r="I27" s="1">
        <f t="shared" si="1"/>
        <v>0.015367157928812965</v>
      </c>
      <c r="J27" s="1">
        <f t="shared" si="0"/>
        <v>0.20081842890545576</v>
      </c>
      <c r="K27" s="1">
        <f t="shared" si="4"/>
        <v>0.17200962958755145</v>
      </c>
    </row>
    <row r="28" spans="1:11" ht="12.75">
      <c r="A28" s="4">
        <v>26604</v>
      </c>
      <c r="C28">
        <v>140.224440574944</v>
      </c>
      <c r="D28" s="1">
        <f t="shared" si="3"/>
        <v>0.017262847419296706</v>
      </c>
      <c r="E28" s="1">
        <f t="shared" si="2"/>
        <v>0.22799953191932</v>
      </c>
      <c r="F28" s="1">
        <f t="shared" si="5"/>
        <v>0.20587791400622832</v>
      </c>
      <c r="H28">
        <v>128.446567558606</v>
      </c>
      <c r="I28" s="1">
        <f t="shared" si="1"/>
        <v>0.019386905245461553</v>
      </c>
      <c r="J28" s="1">
        <f t="shared" si="0"/>
        <v>0.2591243001843919</v>
      </c>
      <c r="K28" s="1">
        <f t="shared" si="4"/>
        <v>0.17871423397738342</v>
      </c>
    </row>
    <row r="29" spans="1:11" ht="12.75">
      <c r="A29" s="4">
        <v>26634</v>
      </c>
      <c r="C29">
        <v>143.149877588565</v>
      </c>
      <c r="D29" s="1">
        <f t="shared" si="3"/>
        <v>0.020862532962343933</v>
      </c>
      <c r="E29" s="1">
        <f t="shared" si="2"/>
        <v>0.28117123403848443</v>
      </c>
      <c r="F29" s="1">
        <f t="shared" si="5"/>
        <v>0.20186296389428585</v>
      </c>
      <c r="H29">
        <v>131.341341023273</v>
      </c>
      <c r="I29" s="1">
        <f t="shared" si="1"/>
        <v>0.022536791131816003</v>
      </c>
      <c r="J29" s="1">
        <f t="shared" si="0"/>
        <v>0.3066140258900256</v>
      </c>
      <c r="K29" s="1">
        <f t="shared" si="4"/>
        <v>0.1817070415450342</v>
      </c>
    </row>
    <row r="30" spans="1:11" ht="12.75">
      <c r="A30" s="4">
        <v>26665</v>
      </c>
      <c r="C30">
        <v>146.167654868153</v>
      </c>
      <c r="D30" s="1">
        <f t="shared" si="3"/>
        <v>0.021081242474139936</v>
      </c>
      <c r="E30" s="1">
        <f t="shared" si="2"/>
        <v>0.28446885422400614</v>
      </c>
      <c r="F30" s="1">
        <f t="shared" si="5"/>
        <v>0.1778252716109119</v>
      </c>
      <c r="H30">
        <v>134.684710818296</v>
      </c>
      <c r="I30" s="1">
        <f t="shared" si="1"/>
        <v>0.025455578334856246</v>
      </c>
      <c r="J30" s="1">
        <f t="shared" si="0"/>
        <v>0.35207948442743797</v>
      </c>
      <c r="K30" s="1">
        <f t="shared" si="4"/>
        <v>0.18320976693605895</v>
      </c>
    </row>
    <row r="31" spans="1:11" ht="12.75">
      <c r="A31" s="4">
        <v>26696</v>
      </c>
      <c r="C31">
        <v>150.020431245185</v>
      </c>
      <c r="D31" s="1">
        <f t="shared" si="3"/>
        <v>0.026358611147639363</v>
      </c>
      <c r="E31" s="1">
        <f t="shared" si="2"/>
        <v>0.3664368475631945</v>
      </c>
      <c r="F31" s="1">
        <f t="shared" si="5"/>
        <v>0.19159091540066325</v>
      </c>
      <c r="H31">
        <v>138.108686941485</v>
      </c>
      <c r="I31" s="1">
        <f t="shared" si="1"/>
        <v>0.025422158924989644</v>
      </c>
      <c r="J31" s="1">
        <f t="shared" si="0"/>
        <v>0.35155081091648666</v>
      </c>
      <c r="K31" s="1">
        <f t="shared" si="4"/>
        <v>0.1884339042367231</v>
      </c>
    </row>
    <row r="32" spans="1:11" ht="12.75">
      <c r="A32" s="4">
        <v>26724</v>
      </c>
      <c r="C32">
        <v>152.773452192167</v>
      </c>
      <c r="D32" s="1">
        <f t="shared" si="3"/>
        <v>0.018350973424963935</v>
      </c>
      <c r="E32" s="1">
        <f t="shared" si="2"/>
        <v>0.24385510917812425</v>
      </c>
      <c r="F32" s="1">
        <f t="shared" si="5"/>
        <v>0.1925734138531915</v>
      </c>
      <c r="H32">
        <v>141.557569785777</v>
      </c>
      <c r="I32" s="1">
        <f t="shared" si="1"/>
        <v>0.024972236871336352</v>
      </c>
      <c r="J32" s="1">
        <f t="shared" si="0"/>
        <v>0.34445175779278925</v>
      </c>
      <c r="K32" s="1">
        <f t="shared" si="4"/>
        <v>0.2004730354423427</v>
      </c>
    </row>
    <row r="33" spans="1:11" ht="12.75">
      <c r="A33" s="4">
        <v>26755</v>
      </c>
      <c r="C33">
        <v>157.209538361533</v>
      </c>
      <c r="D33" s="1">
        <f t="shared" si="3"/>
        <v>0.029037022504315873</v>
      </c>
      <c r="E33" s="1">
        <f t="shared" si="2"/>
        <v>0.4098470506326173</v>
      </c>
      <c r="F33" s="1">
        <f t="shared" si="5"/>
        <v>0.22368736585654264</v>
      </c>
      <c r="H33">
        <v>145.056628454265</v>
      </c>
      <c r="I33" s="1">
        <f t="shared" si="1"/>
        <v>0.02471827309400145</v>
      </c>
      <c r="J33" s="1">
        <f t="shared" si="0"/>
        <v>0.3404597223571151</v>
      </c>
      <c r="K33" s="1">
        <f t="shared" si="4"/>
        <v>0.21893136774064653</v>
      </c>
    </row>
    <row r="34" spans="1:11" ht="12.75">
      <c r="A34" s="4">
        <v>26785</v>
      </c>
      <c r="C34">
        <v>160.120877259913</v>
      </c>
      <c r="D34" s="1">
        <f t="shared" si="3"/>
        <v>0.018518843886462043</v>
      </c>
      <c r="E34" s="1">
        <f t="shared" si="2"/>
        <v>0.24631786657824928</v>
      </c>
      <c r="F34" s="1">
        <f t="shared" si="5"/>
        <v>0.23493642644445528</v>
      </c>
      <c r="H34">
        <v>148.516972722629</v>
      </c>
      <c r="I34" s="1">
        <f t="shared" si="1"/>
        <v>0.023855126823487498</v>
      </c>
      <c r="J34" s="1">
        <f t="shared" si="0"/>
        <v>0.32697307731880154</v>
      </c>
      <c r="K34" s="1">
        <f t="shared" si="4"/>
        <v>0.2404721052149896</v>
      </c>
    </row>
    <row r="35" spans="1:11" ht="12.75">
      <c r="A35" s="4">
        <v>26816</v>
      </c>
      <c r="C35">
        <v>166.003769496896</v>
      </c>
      <c r="D35" s="1">
        <f t="shared" si="3"/>
        <v>0.03674031979873392</v>
      </c>
      <c r="E35" s="1">
        <f t="shared" si="2"/>
        <v>0.5418419859383754</v>
      </c>
      <c r="F35" s="1">
        <f t="shared" si="5"/>
        <v>0.274004349757552</v>
      </c>
      <c r="H35">
        <v>151.907283213576</v>
      </c>
      <c r="I35" s="1">
        <f t="shared" si="1"/>
        <v>0.02282776459010353</v>
      </c>
      <c r="J35" s="1">
        <f t="shared" si="0"/>
        <v>0.3110827424982847</v>
      </c>
      <c r="K35" s="1">
        <f t="shared" si="4"/>
        <v>0.2612814976527764</v>
      </c>
    </row>
    <row r="36" spans="1:11" ht="12.75">
      <c r="A36" s="4">
        <v>26846</v>
      </c>
      <c r="C36">
        <v>168.395332690319</v>
      </c>
      <c r="D36" s="1">
        <f t="shared" si="3"/>
        <v>0.014406680045104123</v>
      </c>
      <c r="E36" s="1">
        <f t="shared" si="2"/>
        <v>0.18725827553911922</v>
      </c>
      <c r="F36" s="1">
        <f t="shared" si="5"/>
        <v>0.27580760633800855</v>
      </c>
      <c r="H36">
        <v>154.967599108443</v>
      </c>
      <c r="I36" s="1">
        <f t="shared" si="1"/>
        <v>0.02014594580408845</v>
      </c>
      <c r="J36" s="1">
        <f t="shared" si="0"/>
        <v>0.2704210922154551</v>
      </c>
      <c r="K36" s="1">
        <f t="shared" si="4"/>
        <v>0.2764518498931056</v>
      </c>
    </row>
    <row r="37" spans="1:11" ht="12.75">
      <c r="A37" s="4">
        <v>26877</v>
      </c>
      <c r="C37">
        <v>174.489008731525</v>
      </c>
      <c r="D37" s="1">
        <f t="shared" si="3"/>
        <v>0.036186727647685595</v>
      </c>
      <c r="E37" s="1">
        <f t="shared" si="2"/>
        <v>0.5319913110443553</v>
      </c>
      <c r="F37" s="1">
        <f t="shared" si="5"/>
        <v>0.30798914035832947</v>
      </c>
      <c r="H37">
        <v>157.954420483118</v>
      </c>
      <c r="I37" s="1">
        <f t="shared" si="1"/>
        <v>0.019273844286539468</v>
      </c>
      <c r="J37" s="1">
        <f t="shared" si="0"/>
        <v>0.25744951712496</v>
      </c>
      <c r="K37" s="1">
        <f t="shared" si="4"/>
        <v>0.2887940556449124</v>
      </c>
    </row>
    <row r="38" spans="1:11" ht="12.75">
      <c r="A38" s="4">
        <v>26908</v>
      </c>
      <c r="C38">
        <v>177.883161759256</v>
      </c>
      <c r="D38" s="1">
        <f t="shared" si="3"/>
        <v>0.019451958907929764</v>
      </c>
      <c r="E38" s="1">
        <f t="shared" si="2"/>
        <v>0.26008887294221994</v>
      </c>
      <c r="F38" s="1">
        <f t="shared" si="5"/>
        <v>0.31237013413666476</v>
      </c>
      <c r="H38">
        <v>161.048614137068</v>
      </c>
      <c r="I38" s="1">
        <f t="shared" si="1"/>
        <v>0.019589155178349</v>
      </c>
      <c r="J38" s="1">
        <f t="shared" si="0"/>
        <v>0.26212534964181256</v>
      </c>
      <c r="K38" s="1">
        <f t="shared" si="4"/>
        <v>0.29776677478939406</v>
      </c>
    </row>
    <row r="39" spans="1:11" ht="12.75">
      <c r="A39" s="4">
        <v>26938</v>
      </c>
      <c r="C39">
        <v>183.557563313093</v>
      </c>
      <c r="D39" s="1">
        <f t="shared" si="3"/>
        <v>0.03189959913978043</v>
      </c>
      <c r="E39" s="1">
        <f t="shared" si="2"/>
        <v>0.45763680272610996</v>
      </c>
      <c r="F39" s="1">
        <f t="shared" si="5"/>
        <v>0.3316244212179799</v>
      </c>
      <c r="H39">
        <v>164.435868988267</v>
      </c>
      <c r="I39" s="1">
        <f t="shared" si="1"/>
        <v>0.02103249921986985</v>
      </c>
      <c r="J39" s="1">
        <f t="shared" si="0"/>
        <v>0.2837332486277402</v>
      </c>
      <c r="K39" s="1">
        <f t="shared" si="4"/>
        <v>0.30500779262019884</v>
      </c>
    </row>
    <row r="40" spans="1:11" ht="12.75">
      <c r="A40" s="4">
        <v>26969</v>
      </c>
      <c r="C40">
        <v>188.718317181464</v>
      </c>
      <c r="D40" s="1">
        <f t="shared" si="3"/>
        <v>0.02811517964840448</v>
      </c>
      <c r="E40" s="1">
        <f t="shared" si="2"/>
        <v>0.3947656922129559</v>
      </c>
      <c r="F40" s="1">
        <f t="shared" si="5"/>
        <v>0.3458304159224089</v>
      </c>
      <c r="H40">
        <v>168.04950411996</v>
      </c>
      <c r="I40" s="1">
        <f t="shared" si="1"/>
        <v>0.02197595423630379</v>
      </c>
      <c r="J40" s="1">
        <f t="shared" si="0"/>
        <v>0.29804016339001027</v>
      </c>
      <c r="K40" s="1">
        <f t="shared" si="4"/>
        <v>0.30832226437880067</v>
      </c>
    </row>
    <row r="41" spans="1:11" ht="12.75">
      <c r="A41" s="4">
        <v>26999</v>
      </c>
      <c r="C41">
        <v>192.503673092776</v>
      </c>
      <c r="D41" s="1">
        <f t="shared" si="3"/>
        <v>0.020058232649839587</v>
      </c>
      <c r="E41" s="1">
        <f t="shared" si="2"/>
        <v>0.2691109272047172</v>
      </c>
      <c r="F41" s="1">
        <f t="shared" si="5"/>
        <v>0.34477008528125663</v>
      </c>
      <c r="H41">
        <v>171.190043844517</v>
      </c>
      <c r="I41" s="1">
        <f t="shared" si="1"/>
        <v>0.01868818203899699</v>
      </c>
      <c r="J41" s="1">
        <f t="shared" si="0"/>
        <v>0.2488066836920011</v>
      </c>
      <c r="K41" s="1">
        <f t="shared" si="4"/>
        <v>0.3033980200809965</v>
      </c>
    </row>
    <row r="42" spans="1:11" ht="12.75">
      <c r="A42" s="4">
        <v>27030</v>
      </c>
      <c r="C42">
        <v>197.656252436819</v>
      </c>
      <c r="D42" s="1">
        <f t="shared" si="3"/>
        <v>0.026766135218415917</v>
      </c>
      <c r="E42" s="1">
        <f t="shared" si="2"/>
        <v>0.37296174345616007</v>
      </c>
      <c r="F42" s="1">
        <f t="shared" si="5"/>
        <v>0.352257122925794</v>
      </c>
      <c r="H42">
        <v>174.205067426453</v>
      </c>
      <c r="I42" s="1">
        <f t="shared" si="1"/>
        <v>0.01761214328956192</v>
      </c>
      <c r="J42" s="1">
        <f t="shared" si="0"/>
        <v>0.23306897271538496</v>
      </c>
      <c r="K42" s="1">
        <f t="shared" si="4"/>
        <v>0.2934286777470546</v>
      </c>
    </row>
    <row r="43" spans="1:11" ht="12.75">
      <c r="A43" s="4">
        <v>27061</v>
      </c>
      <c r="C43">
        <v>200.491671879056</v>
      </c>
      <c r="D43" s="1">
        <f t="shared" si="3"/>
        <v>0.01434520490639865</v>
      </c>
      <c r="E43" s="1">
        <f t="shared" si="2"/>
        <v>0.18639515963699882</v>
      </c>
      <c r="F43" s="1">
        <f t="shared" si="5"/>
        <v>0.3364291131211565</v>
      </c>
      <c r="H43">
        <v>176.92318367798</v>
      </c>
      <c r="I43" s="1">
        <f t="shared" si="1"/>
        <v>0.015602968912913767</v>
      </c>
      <c r="J43" s="1">
        <f t="shared" si="0"/>
        <v>0.20416927377507976</v>
      </c>
      <c r="K43" s="1">
        <f t="shared" si="4"/>
        <v>0.281043123326053</v>
      </c>
    </row>
    <row r="44" spans="1:11" ht="12.75">
      <c r="A44" s="4">
        <v>27089</v>
      </c>
      <c r="C44">
        <v>203.473643925702</v>
      </c>
      <c r="D44" s="1">
        <f t="shared" si="3"/>
        <v>0.01487329632546939</v>
      </c>
      <c r="E44" s="1">
        <f t="shared" si="2"/>
        <v>0.1938283950982569</v>
      </c>
      <c r="F44" s="1">
        <f t="shared" si="5"/>
        <v>0.3318651965117698</v>
      </c>
      <c r="H44">
        <v>178.921022853959</v>
      </c>
      <c r="I44" s="1">
        <f t="shared" si="1"/>
        <v>0.011292127659285582</v>
      </c>
      <c r="J44" s="1">
        <f t="shared" si="0"/>
        <v>0.1442463037004562</v>
      </c>
      <c r="K44" s="1">
        <f t="shared" si="4"/>
        <v>0.26394528476806395</v>
      </c>
    </row>
    <row r="45" spans="1:11" ht="12.75">
      <c r="A45" s="4">
        <v>27120</v>
      </c>
      <c r="C45">
        <v>203.179358627397</v>
      </c>
      <c r="D45" s="1">
        <f t="shared" si="3"/>
        <v>-0.0014463067187829818</v>
      </c>
      <c r="E45" s="1">
        <f t="shared" si="2"/>
        <v>-0.017218285043781867</v>
      </c>
      <c r="F45" s="1">
        <f t="shared" si="5"/>
        <v>0.29241113958459525</v>
      </c>
      <c r="H45">
        <v>180.654781660974</v>
      </c>
      <c r="I45" s="1">
        <f t="shared" si="1"/>
        <v>0.009690078780905309</v>
      </c>
      <c r="J45" s="1">
        <f t="shared" si="0"/>
        <v>0.1226827940608528</v>
      </c>
      <c r="K45" s="1">
        <f t="shared" si="4"/>
        <v>0.24540866271362966</v>
      </c>
    </row>
    <row r="46" spans="1:11" ht="12.75">
      <c r="A46" s="4">
        <v>27150</v>
      </c>
      <c r="C46">
        <v>206.947474040629</v>
      </c>
      <c r="D46" s="1">
        <f t="shared" si="3"/>
        <v>0.01854575897221044</v>
      </c>
      <c r="E46" s="1">
        <f t="shared" si="2"/>
        <v>0.24671314207055461</v>
      </c>
      <c r="F46" s="1">
        <f t="shared" si="5"/>
        <v>0.29244529246929923</v>
      </c>
      <c r="H46">
        <v>183.444607722076</v>
      </c>
      <c r="I46" s="1">
        <f t="shared" si="1"/>
        <v>0.015442857562096091</v>
      </c>
      <c r="J46" s="1">
        <f t="shared" si="0"/>
        <v>0.20189317863078737</v>
      </c>
      <c r="K46" s="1">
        <f t="shared" si="4"/>
        <v>0.2351760499769816</v>
      </c>
    </row>
    <row r="47" spans="1:11" ht="12.75">
      <c r="A47" s="4">
        <v>27181</v>
      </c>
      <c r="C47">
        <v>206.034987725699</v>
      </c>
      <c r="D47" s="1">
        <f t="shared" si="3"/>
        <v>-0.004409265293814839</v>
      </c>
      <c r="E47" s="1">
        <f t="shared" si="2"/>
        <v>-0.05164670990976761</v>
      </c>
      <c r="F47" s="1">
        <f t="shared" si="5"/>
        <v>0.2411464411327811</v>
      </c>
      <c r="H47">
        <v>187.594821437838</v>
      </c>
      <c r="I47" s="1">
        <f t="shared" si="1"/>
        <v>0.02262379781721188</v>
      </c>
      <c r="J47" s="1">
        <f t="shared" si="0"/>
        <v>0.30794879300554023</v>
      </c>
      <c r="K47" s="1">
        <f t="shared" si="4"/>
        <v>0.23492973785915613</v>
      </c>
    </row>
    <row r="48" spans="1:11" ht="12.75">
      <c r="A48" s="4">
        <v>27211</v>
      </c>
      <c r="C48">
        <v>210.480002134489</v>
      </c>
      <c r="D48" s="1">
        <f t="shared" si="3"/>
        <v>0.021574075635676943</v>
      </c>
      <c r="E48" s="1">
        <f t="shared" si="2"/>
        <v>0.2919281471067323</v>
      </c>
      <c r="F48" s="1">
        <f t="shared" si="5"/>
        <v>0.2499158900179508</v>
      </c>
      <c r="H48">
        <v>192.047996320279</v>
      </c>
      <c r="I48" s="1">
        <f t="shared" si="1"/>
        <v>0.02373826126067463</v>
      </c>
      <c r="J48" s="1">
        <f t="shared" si="0"/>
        <v>0.32515664685045653</v>
      </c>
      <c r="K48" s="1">
        <f t="shared" si="4"/>
        <v>0.23927838738656534</v>
      </c>
    </row>
    <row r="49" spans="1:11" ht="12.75">
      <c r="A49" s="4">
        <v>27242</v>
      </c>
      <c r="C49">
        <v>204.584666646674</v>
      </c>
      <c r="D49" s="1">
        <f t="shared" si="3"/>
        <v>-0.028009005264301074</v>
      </c>
      <c r="E49" s="1">
        <f t="shared" si="2"/>
        <v>-0.2888734461663838</v>
      </c>
      <c r="F49" s="1">
        <f t="shared" si="5"/>
        <v>0.17247881762830844</v>
      </c>
      <c r="H49">
        <v>196.129070620544</v>
      </c>
      <c r="I49" s="1">
        <f t="shared" si="1"/>
        <v>0.021250283150358915</v>
      </c>
      <c r="J49" s="1">
        <f t="shared" si="0"/>
        <v>0.28702291497363963</v>
      </c>
      <c r="K49" s="1">
        <f t="shared" si="4"/>
        <v>0.24168142949507426</v>
      </c>
    </row>
    <row r="50" spans="1:11" ht="12.75">
      <c r="A50" s="4">
        <v>27273</v>
      </c>
      <c r="C50">
        <v>212.652300950873</v>
      </c>
      <c r="D50" s="1">
        <f t="shared" si="3"/>
        <v>0.03943420802953984</v>
      </c>
      <c r="E50" s="1">
        <f t="shared" si="2"/>
        <v>0.5906113075321517</v>
      </c>
      <c r="F50" s="1">
        <f t="shared" si="5"/>
        <v>0.1954605418958819</v>
      </c>
      <c r="H50">
        <v>201.631906003676</v>
      </c>
      <c r="I50" s="1">
        <f t="shared" si="1"/>
        <v>0.02805721439316081</v>
      </c>
      <c r="J50" s="1">
        <f t="shared" si="0"/>
        <v>0.3938223401200549</v>
      </c>
      <c r="K50" s="1">
        <f t="shared" si="4"/>
        <v>0.2519940459224795</v>
      </c>
    </row>
    <row r="51" spans="1:11" ht="12.75">
      <c r="A51" s="4">
        <v>27303</v>
      </c>
      <c r="C51">
        <v>210.147511608149</v>
      </c>
      <c r="D51" s="1">
        <f t="shared" si="3"/>
        <v>-0.011778801976389999</v>
      </c>
      <c r="E51" s="1">
        <f t="shared" si="2"/>
        <v>-0.13253894352561624</v>
      </c>
      <c r="F51" s="1">
        <f t="shared" si="5"/>
        <v>0.1448589086449229</v>
      </c>
      <c r="H51">
        <v>206.799798641078</v>
      </c>
      <c r="I51" s="1">
        <f t="shared" si="1"/>
        <v>0.025630331725911486</v>
      </c>
      <c r="J51" s="1">
        <f t="shared" si="0"/>
        <v>0.35484705897003876</v>
      </c>
      <c r="K51" s="1">
        <f t="shared" si="4"/>
        <v>0.2576319261330617</v>
      </c>
    </row>
    <row r="52" spans="1:11" ht="12.75">
      <c r="A52" s="4">
        <v>27334</v>
      </c>
      <c r="C52">
        <v>211.275743824142</v>
      </c>
      <c r="D52" s="1">
        <f t="shared" si="3"/>
        <v>0.005368763148129865</v>
      </c>
      <c r="E52" s="1">
        <f t="shared" si="2"/>
        <v>0.06636197572863489</v>
      </c>
      <c r="F52" s="1">
        <f t="shared" si="5"/>
        <v>0.11952960888787337</v>
      </c>
      <c r="H52">
        <v>210.449626567445</v>
      </c>
      <c r="I52" s="1">
        <f t="shared" si="1"/>
        <v>0.017649088395398426</v>
      </c>
      <c r="J52" s="1">
        <f t="shared" si="0"/>
        <v>0.23360628896210378</v>
      </c>
      <c r="K52" s="1">
        <f t="shared" si="4"/>
        <v>0.25230733449363946</v>
      </c>
    </row>
    <row r="53" spans="1:11" ht="12.75">
      <c r="A53" s="4">
        <v>27364</v>
      </c>
      <c r="C53">
        <v>206.887408806133</v>
      </c>
      <c r="D53" s="1">
        <f t="shared" si="3"/>
        <v>-0.02077065231710502</v>
      </c>
      <c r="E53" s="1">
        <f t="shared" si="2"/>
        <v>-0.22265635832025388</v>
      </c>
      <c r="F53" s="1">
        <f t="shared" si="5"/>
        <v>0.07471927928577675</v>
      </c>
      <c r="H53">
        <v>212.571283040453</v>
      </c>
      <c r="I53" s="1">
        <f t="shared" si="1"/>
        <v>0.010081540687971081</v>
      </c>
      <c r="J53" s="1">
        <f t="shared" si="0"/>
        <v>0.12791718337413105</v>
      </c>
      <c r="K53" s="1">
        <f t="shared" si="4"/>
        <v>0.2417269034262322</v>
      </c>
    </row>
    <row r="54" spans="1:11" ht="12.75">
      <c r="A54" s="4">
        <v>27395</v>
      </c>
      <c r="C54">
        <v>204.276373673043</v>
      </c>
      <c r="D54" s="1">
        <f t="shared" si="3"/>
        <v>-0.012620560855574944</v>
      </c>
      <c r="E54" s="1">
        <f t="shared" si="2"/>
        <v>-0.14136427809472119</v>
      </c>
      <c r="F54" s="1">
        <f t="shared" si="5"/>
        <v>0.033493103074693456</v>
      </c>
      <c r="H54">
        <v>213.16118333218</v>
      </c>
      <c r="I54" s="1">
        <f t="shared" si="1"/>
        <v>0.002775070476545654</v>
      </c>
      <c r="J54" s="1">
        <f t="shared" si="0"/>
        <v>0.03381384386126274</v>
      </c>
      <c r="K54" s="1">
        <f t="shared" si="4"/>
        <v>0.22362217403448223</v>
      </c>
    </row>
    <row r="55" spans="1:11" ht="12.75">
      <c r="A55" s="4">
        <v>27426</v>
      </c>
      <c r="C55">
        <v>198.561983715267</v>
      </c>
      <c r="D55" s="1">
        <f t="shared" si="3"/>
        <v>-0.027973817309495823</v>
      </c>
      <c r="E55" s="1">
        <f t="shared" si="2"/>
        <v>-0.2885644547604468</v>
      </c>
      <c r="F55" s="1">
        <f t="shared" si="5"/>
        <v>-0.009624779651461447</v>
      </c>
      <c r="H55">
        <v>212.180262198775</v>
      </c>
      <c r="I55" s="1">
        <f t="shared" si="1"/>
        <v>-0.004601781234608605</v>
      </c>
      <c r="J55" s="1">
        <f t="shared" si="0"/>
        <v>-0.05384495149397528</v>
      </c>
      <c r="K55" s="1">
        <f t="shared" si="4"/>
        <v>0.19927901922094526</v>
      </c>
    </row>
    <row r="56" spans="1:11" ht="12.75">
      <c r="A56" s="4">
        <v>27454</v>
      </c>
      <c r="C56">
        <v>196.150799315831</v>
      </c>
      <c r="D56" s="1">
        <f t="shared" si="3"/>
        <v>-0.012143232829974015</v>
      </c>
      <c r="E56" s="1">
        <f t="shared" si="2"/>
        <v>-0.1363699380649307</v>
      </c>
      <c r="F56" s="1">
        <f t="shared" si="5"/>
        <v>-0.03598915549251637</v>
      </c>
      <c r="H56">
        <v>210.61865291494</v>
      </c>
      <c r="I56" s="1">
        <f t="shared" si="1"/>
        <v>-0.007359823518231288</v>
      </c>
      <c r="J56" s="1">
        <f t="shared" si="0"/>
        <v>-0.08482912977412316</v>
      </c>
      <c r="K56" s="1">
        <f t="shared" si="4"/>
        <v>0.17715989745293156</v>
      </c>
    </row>
    <row r="57" spans="1:11" ht="12.75">
      <c r="A57" s="4">
        <v>27485</v>
      </c>
      <c r="C57">
        <v>192.498547722878</v>
      </c>
      <c r="D57" s="1">
        <f t="shared" si="3"/>
        <v>-0.018619611062977912</v>
      </c>
      <c r="E57" s="1">
        <f t="shared" si="2"/>
        <v>-0.2019161877902873</v>
      </c>
      <c r="F57" s="1">
        <f t="shared" si="5"/>
        <v>-0.05256838576848815</v>
      </c>
      <c r="H57">
        <v>208.564780767893</v>
      </c>
      <c r="I57" s="1">
        <f t="shared" si="1"/>
        <v>-0.009751615626733908</v>
      </c>
      <c r="J57" s="1">
        <f t="shared" si="0"/>
        <v>-0.11094278631454568</v>
      </c>
      <c r="K57" s="1">
        <f t="shared" si="4"/>
        <v>0.1544935531199851</v>
      </c>
    </row>
    <row r="58" spans="1:11" ht="12.75">
      <c r="A58" s="4">
        <v>27515</v>
      </c>
      <c r="C58">
        <v>190.300558747389</v>
      </c>
      <c r="D58" s="1">
        <f t="shared" si="3"/>
        <v>-0.011418210690364377</v>
      </c>
      <c r="E58" s="1">
        <f t="shared" si="2"/>
        <v>-0.128732984908692</v>
      </c>
      <c r="F58" s="1">
        <f t="shared" si="5"/>
        <v>-0.08044029225489262</v>
      </c>
      <c r="H58">
        <v>206.02615192931</v>
      </c>
      <c r="I58" s="1">
        <f t="shared" si="1"/>
        <v>-0.012171896085409504</v>
      </c>
      <c r="J58" s="1">
        <f t="shared" si="0"/>
        <v>-0.13667059499998335</v>
      </c>
      <c r="K58" s="1">
        <f t="shared" si="4"/>
        <v>0.12309734522938777</v>
      </c>
    </row>
    <row r="59" spans="1:11" ht="12.75">
      <c r="A59" s="4">
        <v>27546</v>
      </c>
      <c r="C59">
        <v>188.45266490889</v>
      </c>
      <c r="D59" s="1">
        <f t="shared" si="3"/>
        <v>-0.009710396283974958</v>
      </c>
      <c r="E59" s="1">
        <f t="shared" si="2"/>
        <v>-0.11049859781951177</v>
      </c>
      <c r="F59" s="1">
        <f t="shared" si="5"/>
        <v>-0.08533658778487138</v>
      </c>
      <c r="H59">
        <v>203.530960783191</v>
      </c>
      <c r="I59" s="1">
        <f t="shared" si="1"/>
        <v>-0.012111040869098635</v>
      </c>
      <c r="J59" s="1">
        <f t="shared" si="0"/>
        <v>-0.13603215311915673</v>
      </c>
      <c r="K59" s="1">
        <f t="shared" si="4"/>
        <v>0.08494978285226099</v>
      </c>
    </row>
    <row r="60" spans="1:11" ht="12.75">
      <c r="A60" s="4">
        <v>27576</v>
      </c>
      <c r="C60">
        <v>188.022435646993</v>
      </c>
      <c r="D60" s="1">
        <f t="shared" si="3"/>
        <v>-0.002282956635848114</v>
      </c>
      <c r="E60" s="1">
        <f t="shared" si="2"/>
        <v>-0.027054099101652573</v>
      </c>
      <c r="F60" s="1">
        <f t="shared" si="5"/>
        <v>-0.10669691305469706</v>
      </c>
      <c r="H60">
        <v>201.589208910298</v>
      </c>
      <c r="I60" s="1">
        <f t="shared" si="1"/>
        <v>-0.009540326766115138</v>
      </c>
      <c r="J60" s="1">
        <f t="shared" si="0"/>
        <v>-0.10866374007344515</v>
      </c>
      <c r="K60" s="1">
        <f t="shared" si="4"/>
        <v>0.049681396176126165</v>
      </c>
    </row>
    <row r="61" spans="1:11" ht="12.75">
      <c r="A61" s="4">
        <v>27607</v>
      </c>
      <c r="C61">
        <v>188.980242757863</v>
      </c>
      <c r="D61" s="1">
        <f t="shared" si="3"/>
        <v>0.005094110751060997</v>
      </c>
      <c r="E61" s="1">
        <f t="shared" si="2"/>
        <v>0.06287144496415542</v>
      </c>
      <c r="F61" s="1">
        <f t="shared" si="5"/>
        <v>-0.07627367262943742</v>
      </c>
      <c r="H61">
        <v>200.37597230256</v>
      </c>
      <c r="I61" s="1">
        <f t="shared" si="1"/>
        <v>-0.006018360875049894</v>
      </c>
      <c r="J61" s="1">
        <f t="shared" si="0"/>
        <v>-0.06987708082930211</v>
      </c>
      <c r="K61" s="1">
        <f t="shared" si="4"/>
        <v>0.021653606314346832</v>
      </c>
    </row>
    <row r="62" spans="1:11" ht="12.75">
      <c r="A62" s="4">
        <v>27638</v>
      </c>
      <c r="C62">
        <v>189.61835278687</v>
      </c>
      <c r="D62" s="1">
        <f t="shared" si="3"/>
        <v>0.0033765965145074977</v>
      </c>
      <c r="E62" s="1">
        <f t="shared" si="2"/>
        <v>0.041280185081616905</v>
      </c>
      <c r="F62" s="1">
        <f t="shared" si="5"/>
        <v>-0.10831741796823693</v>
      </c>
      <c r="H62">
        <v>199.868346524405</v>
      </c>
      <c r="I62" s="1">
        <f t="shared" si="1"/>
        <v>-0.002533366512570145</v>
      </c>
      <c r="J62" s="1">
        <f t="shared" si="0"/>
        <v>-0.029980370397657885</v>
      </c>
      <c r="K62" s="1">
        <f t="shared" si="4"/>
        <v>-0.008746430633050849</v>
      </c>
    </row>
    <row r="63" spans="1:11" ht="12.75">
      <c r="A63" s="4">
        <v>27668</v>
      </c>
      <c r="C63">
        <v>192.264621500531</v>
      </c>
      <c r="D63" s="1">
        <f t="shared" si="3"/>
        <v>0.013955762587155304</v>
      </c>
      <c r="E63" s="1">
        <f t="shared" si="2"/>
        <v>0.18094070786466854</v>
      </c>
      <c r="F63" s="1">
        <f t="shared" si="5"/>
        <v>-0.08509684445354397</v>
      </c>
      <c r="H63">
        <v>200.032856444962</v>
      </c>
      <c r="I63" s="1">
        <f t="shared" si="1"/>
        <v>0.0008230914170138146</v>
      </c>
      <c r="J63" s="1">
        <f t="shared" si="0"/>
        <v>0.009921933555449014</v>
      </c>
      <c r="K63" s="1">
        <f t="shared" si="4"/>
        <v>-0.03272218948269255</v>
      </c>
    </row>
    <row r="64" spans="1:11" ht="12.75">
      <c r="A64" s="4">
        <v>27699</v>
      </c>
      <c r="C64">
        <v>193.855510576141</v>
      </c>
      <c r="D64" s="1">
        <f t="shared" si="3"/>
        <v>0.008274476412737222</v>
      </c>
      <c r="E64" s="1">
        <f t="shared" si="2"/>
        <v>0.1039395239632428</v>
      </c>
      <c r="F64" s="1">
        <f t="shared" si="5"/>
        <v>-0.08245259456997088</v>
      </c>
      <c r="H64">
        <v>200.772428171453</v>
      </c>
      <c r="I64" s="1">
        <f t="shared" si="1"/>
        <v>0.0036972512397956117</v>
      </c>
      <c r="J64" s="1">
        <f t="shared" si="0"/>
        <v>0.045280424769167826</v>
      </c>
      <c r="K64" s="1">
        <f t="shared" si="4"/>
        <v>-0.04598344294467377</v>
      </c>
    </row>
    <row r="65" spans="1:11" ht="12.75">
      <c r="A65" s="4">
        <v>27729</v>
      </c>
      <c r="C65">
        <v>198.661244332853</v>
      </c>
      <c r="D65" s="1">
        <f t="shared" si="3"/>
        <v>0.02479028706704951</v>
      </c>
      <c r="E65" s="1">
        <f t="shared" si="2"/>
        <v>0.3415905988526804</v>
      </c>
      <c r="F65" s="1">
        <f t="shared" si="5"/>
        <v>-0.03976155204780236</v>
      </c>
      <c r="H65">
        <v>202.629554617802</v>
      </c>
      <c r="I65" s="1">
        <f t="shared" si="1"/>
        <v>0.00924990778496283</v>
      </c>
      <c r="J65" s="1">
        <f t="shared" si="0"/>
        <v>0.1168236982410138</v>
      </c>
      <c r="K65" s="1">
        <f t="shared" si="4"/>
        <v>-0.04676891572771411</v>
      </c>
    </row>
    <row r="66" spans="1:11" ht="12.75">
      <c r="A66" s="4">
        <v>27760</v>
      </c>
      <c r="C66">
        <v>202.485904813978</v>
      </c>
      <c r="D66" s="1">
        <f t="shared" si="3"/>
        <v>0.019252172178670538</v>
      </c>
      <c r="E66" s="1">
        <f t="shared" si="2"/>
        <v>0.2571287193913847</v>
      </c>
      <c r="F66" s="1">
        <f t="shared" si="5"/>
        <v>-0.008764933638046382</v>
      </c>
      <c r="H66">
        <v>205.73491791703</v>
      </c>
      <c r="I66" s="1">
        <f t="shared" si="1"/>
        <v>0.01532532263166304</v>
      </c>
      <c r="J66" s="1">
        <f t="shared" si="0"/>
        <v>0.20022484799910556</v>
      </c>
      <c r="K66" s="1">
        <f t="shared" si="4"/>
        <v>-0.03483873235765101</v>
      </c>
    </row>
    <row r="67" spans="1:11" ht="12.75">
      <c r="A67" s="4">
        <v>27791</v>
      </c>
      <c r="C67">
        <v>207.646910065521</v>
      </c>
      <c r="D67" s="1">
        <f t="shared" si="3"/>
        <v>0.02548821981601323</v>
      </c>
      <c r="E67" s="1">
        <f t="shared" si="2"/>
        <v>0.3525960345971906</v>
      </c>
      <c r="F67" s="1">
        <f t="shared" si="5"/>
        <v>0.04575360388865567</v>
      </c>
      <c r="H67">
        <v>210.126822517692</v>
      </c>
      <c r="I67" s="1">
        <f t="shared" si="1"/>
        <v>0.021347395207036247</v>
      </c>
      <c r="J67" s="1">
        <f t="shared" si="0"/>
        <v>0.28849230009185667</v>
      </c>
      <c r="K67" s="1">
        <f t="shared" si="4"/>
        <v>-0.009677807255979822</v>
      </c>
    </row>
    <row r="68" spans="1:11" ht="12.75">
      <c r="A68" s="4">
        <v>27820</v>
      </c>
      <c r="C68">
        <v>213.567273710007</v>
      </c>
      <c r="D68" s="1">
        <f t="shared" si="3"/>
        <v>0.028511686702286394</v>
      </c>
      <c r="E68" s="1">
        <f t="shared" si="2"/>
        <v>0.40123433338482783</v>
      </c>
      <c r="F68" s="1">
        <f t="shared" si="5"/>
        <v>0.08879124864606319</v>
      </c>
      <c r="H68">
        <v>215.785231110924</v>
      </c>
      <c r="I68" s="1">
        <f t="shared" si="1"/>
        <v>0.026928540228392674</v>
      </c>
      <c r="J68" s="1">
        <f aca="true" t="shared" si="6" ref="J68:J131">(H68/H67)^12-1</f>
        <v>0.37556997062483743</v>
      </c>
      <c r="K68" s="1">
        <f t="shared" si="4"/>
        <v>0.024530487326165643</v>
      </c>
    </row>
    <row r="69" spans="1:11" ht="12.75">
      <c r="A69" s="4">
        <v>27851</v>
      </c>
      <c r="C69">
        <v>220.407828920676</v>
      </c>
      <c r="D69" s="1">
        <f t="shared" si="3"/>
        <v>0.032029978619090675</v>
      </c>
      <c r="E69" s="1">
        <f t="shared" si="2"/>
        <v>0.45984839055628357</v>
      </c>
      <c r="F69" s="1">
        <f t="shared" si="5"/>
        <v>0.14498437275473045</v>
      </c>
      <c r="H69">
        <v>222.755250661512</v>
      </c>
      <c r="I69" s="1">
        <f aca="true" t="shared" si="7" ref="I69:I132">(H69-H68)/H68</f>
        <v>0.03230072565533959</v>
      </c>
      <c r="J69" s="1">
        <f t="shared" si="6"/>
        <v>0.4644508199646826</v>
      </c>
      <c r="K69" s="1">
        <f t="shared" si="4"/>
        <v>0.06803866808850746</v>
      </c>
    </row>
    <row r="70" spans="1:11" ht="12.75">
      <c r="A70" s="4">
        <v>27881</v>
      </c>
      <c r="C70">
        <v>229.303538347562</v>
      </c>
      <c r="D70" s="1">
        <f t="shared" si="3"/>
        <v>0.04036022436429674</v>
      </c>
      <c r="E70" s="1">
        <f t="shared" si="2"/>
        <v>0.6076994967258422</v>
      </c>
      <c r="F70" s="1">
        <f t="shared" si="5"/>
        <v>0.20495462470999257</v>
      </c>
      <c r="H70">
        <v>230.583455757718</v>
      </c>
      <c r="I70" s="1">
        <f t="shared" si="7"/>
        <v>0.03514262884021245</v>
      </c>
      <c r="J70" s="1">
        <f t="shared" si="6"/>
        <v>0.5135693575889964</v>
      </c>
      <c r="K70" s="1">
        <f t="shared" si="4"/>
        <v>0.11919508081107058</v>
      </c>
    </row>
    <row r="71" spans="1:11" ht="12.75">
      <c r="A71" s="4">
        <v>27912</v>
      </c>
      <c r="C71">
        <v>236.220105350716</v>
      </c>
      <c r="D71" s="1">
        <f t="shared" si="3"/>
        <v>0.030163367966308308</v>
      </c>
      <c r="E71" s="1">
        <f aca="true" t="shared" si="8" ref="E71:E134">(C71/C70)^12-1</f>
        <v>0.42847692904842627</v>
      </c>
      <c r="F71" s="1">
        <f t="shared" si="5"/>
        <v>0.25347182256573464</v>
      </c>
      <c r="H71">
        <v>238.748167065636</v>
      </c>
      <c r="I71" s="1">
        <f t="shared" si="7"/>
        <v>0.035408920735826514</v>
      </c>
      <c r="J71" s="1">
        <f t="shared" si="6"/>
        <v>0.5182483883043363</v>
      </c>
      <c r="K71" s="1">
        <f t="shared" si="4"/>
        <v>0.17303119951347218</v>
      </c>
    </row>
    <row r="72" spans="1:11" ht="12.75">
      <c r="A72" s="4">
        <v>27942</v>
      </c>
      <c r="C72">
        <v>246.884014244644</v>
      </c>
      <c r="D72" s="1">
        <f aca="true" t="shared" si="9" ref="D72:D135">(C72-C71)/C71</f>
        <v>0.045143951138685995</v>
      </c>
      <c r="E72" s="1">
        <f t="shared" si="8"/>
        <v>0.698686896184211</v>
      </c>
      <c r="F72" s="1">
        <f t="shared" si="5"/>
        <v>0.31305614351343697</v>
      </c>
      <c r="H72">
        <v>247.440470921595</v>
      </c>
      <c r="I72" s="1">
        <f t="shared" si="7"/>
        <v>0.0364078349282963</v>
      </c>
      <c r="J72" s="1">
        <f t="shared" si="6"/>
        <v>0.5359187760726525</v>
      </c>
      <c r="K72" s="1">
        <f t="shared" si="4"/>
        <v>0.22744899024679255</v>
      </c>
    </row>
    <row r="73" spans="1:11" ht="12.75">
      <c r="A73" s="4">
        <v>27973</v>
      </c>
      <c r="C73">
        <v>255.684860376706</v>
      </c>
      <c r="D73" s="1">
        <f t="shared" si="9"/>
        <v>0.035647695372212414</v>
      </c>
      <c r="E73" s="1">
        <f t="shared" si="8"/>
        <v>0.5224551825976884</v>
      </c>
      <c r="F73" s="1">
        <f t="shared" si="5"/>
        <v>0.3529713828567277</v>
      </c>
      <c r="H73">
        <v>256.292079218303</v>
      </c>
      <c r="I73" s="1">
        <f t="shared" si="7"/>
        <v>0.03577267802530478</v>
      </c>
      <c r="J73" s="1">
        <f t="shared" si="6"/>
        <v>0.5246614174446091</v>
      </c>
      <c r="K73" s="1">
        <f t="shared" si="4"/>
        <v>0.2790559480420728</v>
      </c>
    </row>
    <row r="74" spans="1:11" ht="12.75">
      <c r="A74" s="4">
        <v>28004</v>
      </c>
      <c r="C74">
        <v>267.053507188822</v>
      </c>
      <c r="D74" s="1">
        <f t="shared" si="9"/>
        <v>0.044463511822195094</v>
      </c>
      <c r="E74" s="1">
        <f t="shared" si="8"/>
        <v>0.6854631850114317</v>
      </c>
      <c r="F74" s="1">
        <f t="shared" si="5"/>
        <v>0.40837373209854155</v>
      </c>
      <c r="H74">
        <v>265.269631894361</v>
      </c>
      <c r="I74" s="1">
        <f t="shared" si="7"/>
        <v>0.03502859980472182</v>
      </c>
      <c r="J74" s="1">
        <f t="shared" si="6"/>
        <v>0.5115697916897717</v>
      </c>
      <c r="K74" s="1">
        <f t="shared" si="4"/>
        <v>0.32722182630339686</v>
      </c>
    </row>
    <row r="75" spans="1:11" ht="12.75">
      <c r="A75" s="4">
        <v>28034</v>
      </c>
      <c r="C75">
        <v>278.10469763221</v>
      </c>
      <c r="D75" s="1">
        <f t="shared" si="9"/>
        <v>0.041381933380018075</v>
      </c>
      <c r="E75" s="1">
        <f t="shared" si="8"/>
        <v>0.6267486969814096</v>
      </c>
      <c r="F75" s="1">
        <f t="shared" si="5"/>
        <v>0.4464683906052987</v>
      </c>
      <c r="H75">
        <v>274.430984191974</v>
      </c>
      <c r="I75" s="1">
        <f t="shared" si="7"/>
        <v>0.03453600109514743</v>
      </c>
      <c r="J75" s="1">
        <f t="shared" si="6"/>
        <v>0.5029595790840351</v>
      </c>
      <c r="K75" s="1">
        <f t="shared" si="4"/>
        <v>0.37192953732319606</v>
      </c>
    </row>
    <row r="76" spans="1:11" ht="12.75">
      <c r="A76" s="4">
        <v>28065</v>
      </c>
      <c r="C76">
        <v>286.67433221688</v>
      </c>
      <c r="D76" s="1">
        <f t="shared" si="9"/>
        <v>0.030814418661863883</v>
      </c>
      <c r="E76" s="1">
        <f t="shared" si="8"/>
        <v>0.4393480246727335</v>
      </c>
      <c r="F76" s="1">
        <f t="shared" si="5"/>
        <v>0.4788041431728212</v>
      </c>
      <c r="H76">
        <v>283.649335153649</v>
      </c>
      <c r="I76" s="1">
        <f t="shared" si="7"/>
        <v>0.03359078053382798</v>
      </c>
      <c r="J76" s="1">
        <f t="shared" si="6"/>
        <v>0.4865636941362246</v>
      </c>
      <c r="K76" s="1">
        <f t="shared" si="4"/>
        <v>0.4127902807023976</v>
      </c>
    </row>
    <row r="77" spans="1:11" ht="12.75">
      <c r="A77" s="4">
        <v>28095</v>
      </c>
      <c r="C77">
        <v>298.472419461342</v>
      </c>
      <c r="D77" s="1">
        <f t="shared" si="9"/>
        <v>0.04115501779746472</v>
      </c>
      <c r="E77" s="1">
        <f t="shared" si="8"/>
        <v>0.6225001973538165</v>
      </c>
      <c r="F77" s="1">
        <f t="shared" si="5"/>
        <v>0.5024189567707396</v>
      </c>
      <c r="H77">
        <v>292.584000260063</v>
      </c>
      <c r="I77" s="1">
        <f t="shared" si="7"/>
        <v>0.03149898130934879</v>
      </c>
      <c r="J77" s="1">
        <f t="shared" si="6"/>
        <v>0.4508604458462584</v>
      </c>
      <c r="K77" s="1">
        <f t="shared" si="4"/>
        <v>0.4439354654454641</v>
      </c>
    </row>
    <row r="78" spans="1:11" ht="12.75">
      <c r="A78" s="4">
        <v>28126</v>
      </c>
      <c r="C78">
        <v>302.424438213783</v>
      </c>
      <c r="D78" s="1">
        <f t="shared" si="9"/>
        <v>0.01324081722382684</v>
      </c>
      <c r="E78" s="1">
        <f t="shared" si="8"/>
        <v>0.17098712007964068</v>
      </c>
      <c r="F78" s="1">
        <f t="shared" si="5"/>
        <v>0.49355797625329834</v>
      </c>
      <c r="H78">
        <v>300.417569667971</v>
      </c>
      <c r="I78" s="1">
        <f t="shared" si="7"/>
        <v>0.026773744979032094</v>
      </c>
      <c r="J78" s="1">
        <f t="shared" si="6"/>
        <v>0.37308385503432273</v>
      </c>
      <c r="K78" s="1">
        <f t="shared" si="4"/>
        <v>0.4602167328208486</v>
      </c>
    </row>
    <row r="79" spans="1:11" ht="12.75">
      <c r="A79" s="4">
        <v>28157</v>
      </c>
      <c r="C79">
        <v>317.416625027357</v>
      </c>
      <c r="D79" s="1">
        <f t="shared" si="9"/>
        <v>0.04957333111742795</v>
      </c>
      <c r="E79" s="1">
        <f t="shared" si="8"/>
        <v>0.7871188878076651</v>
      </c>
      <c r="F79" s="1">
        <f t="shared" si="5"/>
        <v>0.5286363997769058</v>
      </c>
      <c r="H79">
        <v>308.293406473514</v>
      </c>
      <c r="I79" s="1">
        <f t="shared" si="7"/>
        <v>0.026216298914366245</v>
      </c>
      <c r="J79" s="1">
        <f t="shared" si="6"/>
        <v>0.3641649814100283</v>
      </c>
      <c r="K79" s="1">
        <f t="shared" si="4"/>
        <v>0.46717778710786273</v>
      </c>
    </row>
    <row r="80" spans="1:11" ht="12.75">
      <c r="A80" s="4">
        <v>28185</v>
      </c>
      <c r="C80">
        <v>323.352301718628</v>
      </c>
      <c r="D80" s="1">
        <f t="shared" si="9"/>
        <v>0.018699955274111505</v>
      </c>
      <c r="E80" s="1">
        <f t="shared" si="8"/>
        <v>0.24897988797049253</v>
      </c>
      <c r="F80" s="1">
        <f t="shared" si="5"/>
        <v>0.5140536099069792</v>
      </c>
      <c r="H80">
        <v>315.349250643246</v>
      </c>
      <c r="I80" s="1">
        <f t="shared" si="7"/>
        <v>0.022886782595975565</v>
      </c>
      <c r="J80" s="1">
        <f t="shared" si="6"/>
        <v>0.3119908373212359</v>
      </c>
      <c r="K80" s="1">
        <f aca="true" t="shared" si="10" ref="K80:K143">(H80-H68)/H68</f>
        <v>0.4614033083716527</v>
      </c>
    </row>
    <row r="81" spans="1:11" ht="12.75">
      <c r="A81" s="4">
        <v>28216</v>
      </c>
      <c r="C81">
        <v>339.292371163757</v>
      </c>
      <c r="D81" s="1">
        <f t="shared" si="9"/>
        <v>0.04929629187857038</v>
      </c>
      <c r="E81" s="1">
        <f t="shared" si="8"/>
        <v>0.7814664889466545</v>
      </c>
      <c r="F81" s="1">
        <f t="shared" si="5"/>
        <v>0.5393843894985562</v>
      </c>
      <c r="H81">
        <v>323.101689774527</v>
      </c>
      <c r="I81" s="1">
        <f t="shared" si="7"/>
        <v>0.02458366118031881</v>
      </c>
      <c r="J81" s="1">
        <f t="shared" si="6"/>
        <v>0.3383481776738284</v>
      </c>
      <c r="K81" s="1">
        <f t="shared" si="10"/>
        <v>0.4504784458055112</v>
      </c>
    </row>
    <row r="82" spans="1:11" ht="12.75">
      <c r="A82" s="4">
        <v>28246</v>
      </c>
      <c r="C82">
        <v>347.059413520754</v>
      </c>
      <c r="D82" s="1">
        <f t="shared" si="9"/>
        <v>0.022891886222953888</v>
      </c>
      <c r="E82" s="1">
        <f t="shared" si="8"/>
        <v>0.31206939259086797</v>
      </c>
      <c r="F82" s="1">
        <f t="shared" si="5"/>
        <v>0.5135371046682498</v>
      </c>
      <c r="H82">
        <v>330.163948460214</v>
      </c>
      <c r="I82" s="1">
        <f t="shared" si="7"/>
        <v>0.021857696537010654</v>
      </c>
      <c r="J82" s="1">
        <f t="shared" si="6"/>
        <v>0.29623888124319153</v>
      </c>
      <c r="K82" s="1">
        <f t="shared" si="10"/>
        <v>0.4318631290144625</v>
      </c>
    </row>
    <row r="83" spans="1:11" ht="12.75">
      <c r="A83" s="4">
        <v>28277</v>
      </c>
      <c r="C83">
        <v>362.495072173826</v>
      </c>
      <c r="D83" s="1">
        <f t="shared" si="9"/>
        <v>0.0444755510201683</v>
      </c>
      <c r="E83" s="1">
        <f t="shared" si="8"/>
        <v>0.6856963333545216</v>
      </c>
      <c r="F83" s="1">
        <f aca="true" t="shared" si="11" ref="F83:F146">(C83-C71)/C71</f>
        <v>0.5345648569397999</v>
      </c>
      <c r="H83">
        <v>337.819140624119</v>
      </c>
      <c r="I83" s="1">
        <f t="shared" si="7"/>
        <v>0.023186032877322054</v>
      </c>
      <c r="J83" s="1">
        <f t="shared" si="6"/>
        <v>0.31660420394817756</v>
      </c>
      <c r="K83" s="1">
        <f t="shared" si="10"/>
        <v>0.4149601430500056</v>
      </c>
    </row>
    <row r="84" spans="1:11" ht="12.75">
      <c r="A84" s="4">
        <v>28307</v>
      </c>
      <c r="C84">
        <v>370.883138246572</v>
      </c>
      <c r="D84" s="1">
        <f t="shared" si="9"/>
        <v>0.02313980717708551</v>
      </c>
      <c r="E84" s="1">
        <f t="shared" si="8"/>
        <v>0.3158905996316612</v>
      </c>
      <c r="F84" s="1">
        <f t="shared" si="11"/>
        <v>0.5022565935721296</v>
      </c>
      <c r="H84">
        <v>345.381496539728</v>
      </c>
      <c r="I84" s="1">
        <f t="shared" si="7"/>
        <v>0.022385812425067514</v>
      </c>
      <c r="J84" s="1">
        <f t="shared" si="6"/>
        <v>0.3043008286371378</v>
      </c>
      <c r="K84" s="1">
        <f t="shared" si="10"/>
        <v>0.3958165180229026</v>
      </c>
    </row>
    <row r="85" spans="1:11" ht="12.75">
      <c r="A85" s="4">
        <v>28338</v>
      </c>
      <c r="C85">
        <v>385.531686117231</v>
      </c>
      <c r="D85" s="1">
        <f t="shared" si="9"/>
        <v>0.03949639754428603</v>
      </c>
      <c r="E85" s="1">
        <f t="shared" si="8"/>
        <v>0.5917536817439102</v>
      </c>
      <c r="F85" s="1">
        <f t="shared" si="11"/>
        <v>0.5078393204400873</v>
      </c>
      <c r="H85">
        <v>352.96031286705</v>
      </c>
      <c r="I85" s="1">
        <f t="shared" si="7"/>
        <v>0.021943318919084662</v>
      </c>
      <c r="J85" s="1">
        <f t="shared" si="6"/>
        <v>0.29754283842390805</v>
      </c>
      <c r="K85" s="1">
        <f t="shared" si="10"/>
        <v>0.37717995009282934</v>
      </c>
    </row>
    <row r="86" spans="1:11" ht="12.75">
      <c r="A86" s="4">
        <v>28369</v>
      </c>
      <c r="C86">
        <v>396.501717864589</v>
      </c>
      <c r="D86" s="1">
        <f t="shared" si="9"/>
        <v>0.02845429349229231</v>
      </c>
      <c r="E86" s="1">
        <f t="shared" si="8"/>
        <v>0.4002963178849839</v>
      </c>
      <c r="F86" s="1">
        <f t="shared" si="11"/>
        <v>0.4847276189645388</v>
      </c>
      <c r="H86">
        <v>360.772533244918</v>
      </c>
      <c r="I86" s="1">
        <f t="shared" si="7"/>
        <v>0.022133424334340544</v>
      </c>
      <c r="J86" s="1">
        <f t="shared" si="6"/>
        <v>0.30044228437827014</v>
      </c>
      <c r="K86" s="1">
        <f t="shared" si="10"/>
        <v>0.3600219922218212</v>
      </c>
    </row>
    <row r="87" spans="1:11" ht="12.75">
      <c r="A87" s="4">
        <v>28399</v>
      </c>
      <c r="C87">
        <v>410.682441092487</v>
      </c>
      <c r="D87" s="1">
        <f t="shared" si="9"/>
        <v>0.0357645946763361</v>
      </c>
      <c r="E87" s="1">
        <f t="shared" si="8"/>
        <v>0.5245186389190917</v>
      </c>
      <c r="F87" s="1">
        <f t="shared" si="11"/>
        <v>0.4767188206062216</v>
      </c>
      <c r="H87">
        <v>370.425920354784</v>
      </c>
      <c r="I87" s="1">
        <f t="shared" si="7"/>
        <v>0.026757544492203897</v>
      </c>
      <c r="J87" s="1">
        <f t="shared" si="6"/>
        <v>0.3728239025755209</v>
      </c>
      <c r="K87" s="1">
        <f t="shared" si="10"/>
        <v>0.3497962755388372</v>
      </c>
    </row>
    <row r="88" spans="1:11" ht="12.75">
      <c r="A88" s="4">
        <v>28430</v>
      </c>
      <c r="C88">
        <v>421.780271429719</v>
      </c>
      <c r="D88" s="1">
        <f t="shared" si="9"/>
        <v>0.027022899512601065</v>
      </c>
      <c r="E88" s="1">
        <f t="shared" si="8"/>
        <v>0.37708746760779643</v>
      </c>
      <c r="F88" s="1">
        <f t="shared" si="11"/>
        <v>0.47128718559506844</v>
      </c>
      <c r="H88">
        <v>381.370437549889</v>
      </c>
      <c r="I88" s="1">
        <f t="shared" si="7"/>
        <v>0.029545765006462367</v>
      </c>
      <c r="J88" s="1">
        <f t="shared" si="6"/>
        <v>0.4182339515170317</v>
      </c>
      <c r="K88" s="1">
        <f t="shared" si="10"/>
        <v>0.3445137720605119</v>
      </c>
    </row>
    <row r="89" spans="1:11" ht="12.75">
      <c r="A89" s="4">
        <v>28460</v>
      </c>
      <c r="C89">
        <v>435.502976555102</v>
      </c>
      <c r="D89" s="1">
        <f t="shared" si="9"/>
        <v>0.032535199142593424</v>
      </c>
      <c r="E89" s="1">
        <f t="shared" si="8"/>
        <v>0.4684473783587315</v>
      </c>
      <c r="F89" s="1">
        <f t="shared" si="11"/>
        <v>0.4591062629540823</v>
      </c>
      <c r="H89">
        <v>392.547625353733</v>
      </c>
      <c r="I89" s="1">
        <f t="shared" si="7"/>
        <v>0.029307955476705894</v>
      </c>
      <c r="J89" s="1">
        <f t="shared" si="6"/>
        <v>0.41430785419548566</v>
      </c>
      <c r="K89" s="1">
        <f t="shared" si="10"/>
        <v>0.3416578657917637</v>
      </c>
    </row>
    <row r="90" spans="1:11" ht="12.75">
      <c r="A90" s="4">
        <v>28491</v>
      </c>
      <c r="C90">
        <v>445.886482196236</v>
      </c>
      <c r="D90" s="1">
        <f t="shared" si="9"/>
        <v>0.02384255952340249</v>
      </c>
      <c r="E90" s="1">
        <f t="shared" si="8"/>
        <v>0.32677763549130057</v>
      </c>
      <c r="F90" s="1">
        <f t="shared" si="11"/>
        <v>0.4743731850170127</v>
      </c>
      <c r="H90">
        <v>399.261037059707</v>
      </c>
      <c r="I90" s="1">
        <f t="shared" si="7"/>
        <v>0.01710215849586254</v>
      </c>
      <c r="J90" s="1">
        <f t="shared" si="6"/>
        <v>0.22567382530229096</v>
      </c>
      <c r="K90" s="1">
        <f t="shared" si="10"/>
        <v>0.3290202617010059</v>
      </c>
    </row>
    <row r="91" spans="1:11" ht="12.75">
      <c r="A91" s="4">
        <v>28522</v>
      </c>
      <c r="C91">
        <v>463.455904186297</v>
      </c>
      <c r="D91" s="1">
        <f t="shared" si="9"/>
        <v>0.039403351955237476</v>
      </c>
      <c r="E91" s="1">
        <f t="shared" si="8"/>
        <v>0.5900447838467375</v>
      </c>
      <c r="F91" s="1">
        <f t="shared" si="11"/>
        <v>0.46008705166704306</v>
      </c>
      <c r="H91">
        <v>407.119391696984</v>
      </c>
      <c r="I91" s="1">
        <f t="shared" si="7"/>
        <v>0.01968224772231361</v>
      </c>
      <c r="J91" s="1">
        <f t="shared" si="6"/>
        <v>0.2635088890336539</v>
      </c>
      <c r="K91" s="1">
        <f t="shared" si="10"/>
        <v>0.3205582187238906</v>
      </c>
    </row>
    <row r="92" spans="1:11" ht="12.75">
      <c r="A92" s="4">
        <v>28550</v>
      </c>
      <c r="C92">
        <v>483.025227003954</v>
      </c>
      <c r="D92" s="1">
        <f t="shared" si="9"/>
        <v>0.04222477832495289</v>
      </c>
      <c r="E92" s="1">
        <f t="shared" si="8"/>
        <v>0.6426185720470023</v>
      </c>
      <c r="F92" s="1">
        <f t="shared" si="11"/>
        <v>0.4938048204285519</v>
      </c>
      <c r="H92">
        <v>417.627643148936</v>
      </c>
      <c r="I92" s="1">
        <f t="shared" si="7"/>
        <v>0.02581122802367814</v>
      </c>
      <c r="J92" s="1">
        <f t="shared" si="6"/>
        <v>0.3577173879737705</v>
      </c>
      <c r="K92" s="1">
        <f t="shared" si="10"/>
        <v>0.3243337103134496</v>
      </c>
    </row>
    <row r="93" spans="1:11" ht="12.75">
      <c r="A93" s="4">
        <v>28581</v>
      </c>
      <c r="C93">
        <v>502.561832501844</v>
      </c>
      <c r="D93" s="1">
        <f t="shared" si="9"/>
        <v>0.04044634608231353</v>
      </c>
      <c r="E93" s="1">
        <f t="shared" si="8"/>
        <v>0.6092972613752321</v>
      </c>
      <c r="F93" s="1">
        <f t="shared" si="11"/>
        <v>0.4812058130811498</v>
      </c>
      <c r="H93">
        <v>431.738475205665</v>
      </c>
      <c r="I93" s="1">
        <f t="shared" si="7"/>
        <v>0.033788070038497785</v>
      </c>
      <c r="J93" s="1">
        <f t="shared" si="6"/>
        <v>0.4899722946786125</v>
      </c>
      <c r="K93" s="1">
        <f t="shared" si="10"/>
        <v>0.3362309417414343</v>
      </c>
    </row>
    <row r="94" spans="1:11" ht="12.75">
      <c r="A94" s="4">
        <v>28611</v>
      </c>
      <c r="C94">
        <v>521.145777712282</v>
      </c>
      <c r="D94" s="1">
        <f t="shared" si="9"/>
        <v>0.036978425356982945</v>
      </c>
      <c r="E94" s="1">
        <f t="shared" si="8"/>
        <v>0.5460966896305686</v>
      </c>
      <c r="F94" s="1">
        <f t="shared" si="11"/>
        <v>0.5016039254648187</v>
      </c>
      <c r="H94">
        <v>446.996272387615</v>
      </c>
      <c r="I94" s="1">
        <f t="shared" si="7"/>
        <v>0.03534036936291524</v>
      </c>
      <c r="J94" s="1">
        <f t="shared" si="6"/>
        <v>0.5170426024292878</v>
      </c>
      <c r="K94" s="1">
        <f t="shared" si="10"/>
        <v>0.35386154203774245</v>
      </c>
    </row>
    <row r="95" spans="1:11" ht="12.75">
      <c r="A95" s="4">
        <v>28642</v>
      </c>
      <c r="C95">
        <v>541.405884773378</v>
      </c>
      <c r="D95" s="1">
        <f t="shared" si="9"/>
        <v>0.03887608405854034</v>
      </c>
      <c r="E95" s="1">
        <f t="shared" si="8"/>
        <v>0.5803925801091445</v>
      </c>
      <c r="F95" s="1">
        <f t="shared" si="11"/>
        <v>0.49355377861180855</v>
      </c>
      <c r="H95">
        <v>463.006209754575</v>
      </c>
      <c r="I95" s="1">
        <f t="shared" si="7"/>
        <v>0.035816713373119376</v>
      </c>
      <c r="J95" s="1">
        <f t="shared" si="6"/>
        <v>0.525439441795599</v>
      </c>
      <c r="K95" s="1">
        <f t="shared" si="10"/>
        <v>0.3705742335948568</v>
      </c>
    </row>
    <row r="96" spans="1:11" ht="12.75">
      <c r="A96" s="4">
        <v>28672</v>
      </c>
      <c r="C96">
        <v>560.451529884078</v>
      </c>
      <c r="D96" s="1">
        <f t="shared" si="9"/>
        <v>0.035178127254143376</v>
      </c>
      <c r="E96" s="1">
        <f t="shared" si="8"/>
        <v>0.5141923377883169</v>
      </c>
      <c r="F96" s="1">
        <f t="shared" si="11"/>
        <v>0.5111270157325848</v>
      </c>
      <c r="H96">
        <v>478.24495670766</v>
      </c>
      <c r="I96" s="1">
        <f t="shared" si="7"/>
        <v>0.03291261894988954</v>
      </c>
      <c r="J96" s="1">
        <f t="shared" si="6"/>
        <v>0.47490143465007617</v>
      </c>
      <c r="K96" s="1">
        <f t="shared" si="10"/>
        <v>0.3846860978339908</v>
      </c>
    </row>
    <row r="97" spans="1:11" ht="12.75">
      <c r="A97" s="4">
        <v>28703</v>
      </c>
      <c r="C97">
        <v>579.479737320504</v>
      </c>
      <c r="D97" s="1">
        <f t="shared" si="9"/>
        <v>0.03395156658839297</v>
      </c>
      <c r="E97" s="1">
        <f t="shared" si="8"/>
        <v>0.49280247637194474</v>
      </c>
      <c r="F97" s="1">
        <f t="shared" si="11"/>
        <v>0.5030664357489362</v>
      </c>
      <c r="H97">
        <v>494.185509794939</v>
      </c>
      <c r="I97" s="1">
        <f t="shared" si="7"/>
        <v>0.03333135637648363</v>
      </c>
      <c r="J97" s="1">
        <f t="shared" si="6"/>
        <v>0.4820924630435961</v>
      </c>
      <c r="K97" s="1">
        <f t="shared" si="10"/>
        <v>0.40011636373714476</v>
      </c>
    </row>
    <row r="98" spans="1:11" ht="12.75">
      <c r="A98" s="4">
        <v>28734</v>
      </c>
      <c r="C98">
        <v>599.543437636786</v>
      </c>
      <c r="D98" s="1">
        <f t="shared" si="9"/>
        <v>0.034623644321121506</v>
      </c>
      <c r="E98" s="1">
        <f t="shared" si="8"/>
        <v>0.5044882135973257</v>
      </c>
      <c r="F98" s="1">
        <f t="shared" si="11"/>
        <v>0.512082824926218</v>
      </c>
      <c r="H98">
        <v>509.294968237237</v>
      </c>
      <c r="I98" s="1">
        <f t="shared" si="7"/>
        <v>0.030574466759593306</v>
      </c>
      <c r="J98" s="1">
        <f t="shared" si="6"/>
        <v>0.43533256905683415</v>
      </c>
      <c r="K98" s="1">
        <f t="shared" si="10"/>
        <v>0.4116788871271734</v>
      </c>
    </row>
    <row r="99" spans="1:11" ht="12.75">
      <c r="A99" s="4">
        <v>28764</v>
      </c>
      <c r="C99">
        <v>619.1126417221</v>
      </c>
      <c r="D99" s="1">
        <f t="shared" si="9"/>
        <v>0.03264017726963977</v>
      </c>
      <c r="E99" s="1">
        <f t="shared" si="8"/>
        <v>0.470239949724069</v>
      </c>
      <c r="F99" s="1">
        <f t="shared" si="11"/>
        <v>0.5075215781691378</v>
      </c>
      <c r="H99">
        <v>522.155886615463</v>
      </c>
      <c r="I99" s="1">
        <f t="shared" si="7"/>
        <v>0.02525239631316211</v>
      </c>
      <c r="J99" s="1">
        <f t="shared" si="6"/>
        <v>0.34886820074692815</v>
      </c>
      <c r="K99" s="1">
        <f t="shared" si="10"/>
        <v>0.4096094736441665</v>
      </c>
    </row>
    <row r="100" spans="1:11" ht="12.75">
      <c r="A100" s="4">
        <v>28795</v>
      </c>
      <c r="C100">
        <v>644.350164401916</v>
      </c>
      <c r="D100" s="1">
        <f t="shared" si="9"/>
        <v>0.040764024151754216</v>
      </c>
      <c r="E100" s="1">
        <f t="shared" si="8"/>
        <v>0.6152035478457762</v>
      </c>
      <c r="F100" s="1">
        <f t="shared" si="11"/>
        <v>0.5276915684504312</v>
      </c>
      <c r="H100">
        <v>535.487005899826</v>
      </c>
      <c r="I100" s="1">
        <f t="shared" si="7"/>
        <v>0.025530918306357415</v>
      </c>
      <c r="J100" s="1">
        <f t="shared" si="6"/>
        <v>0.35327200963433425</v>
      </c>
      <c r="K100" s="1">
        <f t="shared" si="10"/>
        <v>0.4041125194182789</v>
      </c>
    </row>
    <row r="101" spans="1:11" ht="12.75">
      <c r="A101" s="4">
        <v>28825</v>
      </c>
      <c r="C101">
        <v>664.208511295158</v>
      </c>
      <c r="D101" s="1">
        <f t="shared" si="9"/>
        <v>0.03081918495617127</v>
      </c>
      <c r="E101" s="1">
        <f t="shared" si="8"/>
        <v>0.4394278900371309</v>
      </c>
      <c r="F101" s="1">
        <f t="shared" si="11"/>
        <v>0.5251526328227496</v>
      </c>
      <c r="H101">
        <v>548.668011433478</v>
      </c>
      <c r="I101" s="1">
        <f t="shared" si="7"/>
        <v>0.024614986710093458</v>
      </c>
      <c r="J101" s="1">
        <f t="shared" si="6"/>
        <v>0.33883928270938246</v>
      </c>
      <c r="K101" s="1">
        <f t="shared" si="10"/>
        <v>0.39771068781542523</v>
      </c>
    </row>
    <row r="102" spans="1:11" ht="12.75">
      <c r="A102" s="4">
        <v>28856</v>
      </c>
      <c r="C102">
        <v>689.889063704161</v>
      </c>
      <c r="D102" s="1">
        <f t="shared" si="9"/>
        <v>0.038663389541527836</v>
      </c>
      <c r="E102" s="1">
        <f t="shared" si="8"/>
        <v>0.5765142051160079</v>
      </c>
      <c r="F102" s="1">
        <f t="shared" si="11"/>
        <v>0.5472302732885693</v>
      </c>
      <c r="H102">
        <v>566.454746338603</v>
      </c>
      <c r="I102" s="1">
        <f t="shared" si="7"/>
        <v>0.032418027904806065</v>
      </c>
      <c r="J102" s="1">
        <f t="shared" si="6"/>
        <v>0.4664489676614292</v>
      </c>
      <c r="K102" s="1">
        <f t="shared" si="10"/>
        <v>0.41875788960066535</v>
      </c>
    </row>
    <row r="103" spans="1:11" ht="12.75">
      <c r="A103" s="4">
        <v>28887</v>
      </c>
      <c r="C103">
        <v>710.587851825208</v>
      </c>
      <c r="D103" s="1">
        <f t="shared" si="9"/>
        <v>0.030003067464080047</v>
      </c>
      <c r="E103" s="1">
        <f t="shared" si="8"/>
        <v>0.42581184073290435</v>
      </c>
      <c r="F103" s="1">
        <f t="shared" si="11"/>
        <v>0.5332372409254506</v>
      </c>
      <c r="H103">
        <v>584.263642171144</v>
      </c>
      <c r="I103" s="1">
        <f t="shared" si="7"/>
        <v>0.031439220780923066</v>
      </c>
      <c r="J103" s="1">
        <f t="shared" si="6"/>
        <v>0.44985208927910536</v>
      </c>
      <c r="K103" s="1">
        <f t="shared" si="10"/>
        <v>0.4351162191900877</v>
      </c>
    </row>
    <row r="104" spans="1:11" ht="12.75">
      <c r="A104" s="4">
        <v>28915</v>
      </c>
      <c r="C104">
        <v>729.350746696509</v>
      </c>
      <c r="D104" s="1">
        <f t="shared" si="9"/>
        <v>0.026404750409265848</v>
      </c>
      <c r="E104" s="1">
        <f t="shared" si="8"/>
        <v>0.3671741568467255</v>
      </c>
      <c r="F104" s="1">
        <f t="shared" si="11"/>
        <v>0.5099640886676475</v>
      </c>
      <c r="H104">
        <v>600.750023062831</v>
      </c>
      <c r="I104" s="1">
        <f t="shared" si="7"/>
        <v>0.02821736576046902</v>
      </c>
      <c r="J104" s="1">
        <f t="shared" si="6"/>
        <v>0.3964301394373726</v>
      </c>
      <c r="K104" s="1">
        <f t="shared" si="10"/>
        <v>0.43848242068734233</v>
      </c>
    </row>
    <row r="105" spans="1:11" ht="12.75">
      <c r="A105" s="4">
        <v>28946</v>
      </c>
      <c r="C105">
        <v>747.223573563403</v>
      </c>
      <c r="D105" s="1">
        <f t="shared" si="9"/>
        <v>0.024505119036137883</v>
      </c>
      <c r="E105" s="1">
        <f t="shared" si="8"/>
        <v>0.33711756158833817</v>
      </c>
      <c r="F105" s="1">
        <f t="shared" si="11"/>
        <v>0.48682913273295836</v>
      </c>
      <c r="H105">
        <v>615.428916588637</v>
      </c>
      <c r="I105" s="1">
        <f t="shared" si="7"/>
        <v>0.024434278755359664</v>
      </c>
      <c r="J105" s="1">
        <f t="shared" si="6"/>
        <v>0.3360085098074965</v>
      </c>
      <c r="K105" s="1">
        <f t="shared" si="10"/>
        <v>0.4254669248448805</v>
      </c>
    </row>
    <row r="106" spans="1:11" ht="12.75">
      <c r="A106" s="4">
        <v>28976</v>
      </c>
      <c r="C106">
        <v>768.139032382762</v>
      </c>
      <c r="D106" s="1">
        <f t="shared" si="9"/>
        <v>0.027990897984677077</v>
      </c>
      <c r="E106" s="1">
        <f t="shared" si="8"/>
        <v>0.3927437950345989</v>
      </c>
      <c r="F106" s="1">
        <f t="shared" si="11"/>
        <v>0.4739427339404482</v>
      </c>
      <c r="H106">
        <v>631.021370648759</v>
      </c>
      <c r="I106" s="1">
        <f t="shared" si="7"/>
        <v>0.025335913929023693</v>
      </c>
      <c r="J106" s="1">
        <f t="shared" si="6"/>
        <v>0.3501873460794114</v>
      </c>
      <c r="K106" s="1">
        <f t="shared" si="10"/>
        <v>0.4116926910333733</v>
      </c>
    </row>
    <row r="107" spans="1:11" ht="12.75">
      <c r="A107" s="4">
        <v>29007</v>
      </c>
      <c r="C107">
        <v>797.083118659774</v>
      </c>
      <c r="D107" s="1">
        <f t="shared" si="9"/>
        <v>0.037680790920398326</v>
      </c>
      <c r="E107" s="1">
        <f t="shared" si="8"/>
        <v>0.558710023244992</v>
      </c>
      <c r="F107" s="1">
        <f t="shared" si="11"/>
        <v>0.4722468688965534</v>
      </c>
      <c r="H107">
        <v>647.964256615812</v>
      </c>
      <c r="I107" s="1">
        <f t="shared" si="7"/>
        <v>0.026849940041862433</v>
      </c>
      <c r="J107" s="1">
        <f t="shared" si="6"/>
        <v>0.374307083689031</v>
      </c>
      <c r="K107" s="1">
        <f t="shared" si="10"/>
        <v>0.39947206530831936</v>
      </c>
    </row>
    <row r="108" spans="1:11" ht="12.75">
      <c r="A108" s="4">
        <v>29037</v>
      </c>
      <c r="C108">
        <v>824.654219342846</v>
      </c>
      <c r="D108" s="1">
        <f t="shared" si="9"/>
        <v>0.03458999449070058</v>
      </c>
      <c r="E108" s="1">
        <f t="shared" si="8"/>
        <v>0.5039011396186859</v>
      </c>
      <c r="F108" s="1">
        <f t="shared" si="11"/>
        <v>0.47141041708533615</v>
      </c>
      <c r="H108">
        <v>666.365109721683</v>
      </c>
      <c r="I108" s="1">
        <f t="shared" si="7"/>
        <v>0.028397944667465067</v>
      </c>
      <c r="J108" s="1">
        <f t="shared" si="6"/>
        <v>0.399375931485324</v>
      </c>
      <c r="K108" s="1">
        <f t="shared" si="10"/>
        <v>0.39335522596847056</v>
      </c>
    </row>
    <row r="109" spans="1:11" ht="12.75">
      <c r="A109" s="4">
        <v>29068</v>
      </c>
      <c r="C109">
        <v>853.8839469225</v>
      </c>
      <c r="D109" s="1">
        <f t="shared" si="9"/>
        <v>0.03544482874646137</v>
      </c>
      <c r="E109" s="1">
        <f t="shared" si="8"/>
        <v>0.5188803435987277</v>
      </c>
      <c r="F109" s="1">
        <f t="shared" si="11"/>
        <v>0.47353546971432053</v>
      </c>
      <c r="H109">
        <v>685.167020734732</v>
      </c>
      <c r="I109" s="1">
        <f t="shared" si="7"/>
        <v>0.02821562944809923</v>
      </c>
      <c r="J109" s="1">
        <f t="shared" si="6"/>
        <v>0.396401842505387</v>
      </c>
      <c r="K109" s="1">
        <f t="shared" si="10"/>
        <v>0.38645712420633355</v>
      </c>
    </row>
    <row r="110" spans="1:11" ht="12.75">
      <c r="A110" s="4">
        <v>29099</v>
      </c>
      <c r="C110">
        <v>881.46940417771</v>
      </c>
      <c r="D110" s="1">
        <f t="shared" si="9"/>
        <v>0.03230586235358016</v>
      </c>
      <c r="E110" s="1">
        <f t="shared" si="8"/>
        <v>0.46453826713165336</v>
      </c>
      <c r="F110" s="1">
        <f t="shared" si="11"/>
        <v>0.4702344298057677</v>
      </c>
      <c r="H110">
        <v>703.536751964217</v>
      </c>
      <c r="I110" s="1">
        <f t="shared" si="7"/>
        <v>0.02681058876678926</v>
      </c>
      <c r="J110" s="1">
        <f t="shared" si="6"/>
        <v>0.37367521720082375</v>
      </c>
      <c r="K110" s="1">
        <f t="shared" si="10"/>
        <v>0.381393486763253</v>
      </c>
    </row>
    <row r="111" spans="1:11" ht="12.75">
      <c r="A111" s="4">
        <v>29129</v>
      </c>
      <c r="C111">
        <v>911.037115363037</v>
      </c>
      <c r="D111" s="1">
        <f t="shared" si="9"/>
        <v>0.03354366135136544</v>
      </c>
      <c r="E111" s="1">
        <f t="shared" si="8"/>
        <v>0.4857506670795435</v>
      </c>
      <c r="F111" s="1">
        <f t="shared" si="11"/>
        <v>0.4715207766214094</v>
      </c>
      <c r="H111">
        <v>722.99377869956</v>
      </c>
      <c r="I111" s="1">
        <f t="shared" si="7"/>
        <v>0.027656020358596146</v>
      </c>
      <c r="J111" s="1">
        <f t="shared" si="6"/>
        <v>0.38730914761248303</v>
      </c>
      <c r="K111" s="1">
        <f t="shared" si="10"/>
        <v>0.38463205573702985</v>
      </c>
    </row>
    <row r="112" spans="1:11" ht="12.75">
      <c r="A112" s="4">
        <v>29160</v>
      </c>
      <c r="C112">
        <v>944.220425027489</v>
      </c>
      <c r="D112" s="1">
        <f t="shared" si="9"/>
        <v>0.03642366387150859</v>
      </c>
      <c r="E112" s="1">
        <f t="shared" si="8"/>
        <v>0.5362002947481801</v>
      </c>
      <c r="F112" s="1">
        <f t="shared" si="11"/>
        <v>0.46538400576635486</v>
      </c>
      <c r="H112">
        <v>743.013447698262</v>
      </c>
      <c r="I112" s="1">
        <f t="shared" si="7"/>
        <v>0.02768996025762639</v>
      </c>
      <c r="J112" s="1">
        <f t="shared" si="6"/>
        <v>0.3878590633650818</v>
      </c>
      <c r="K112" s="1">
        <f t="shared" si="10"/>
        <v>0.3875471104097306</v>
      </c>
    </row>
    <row r="113" spans="1:11" ht="12.75">
      <c r="A113" s="4">
        <v>29190</v>
      </c>
      <c r="C113">
        <v>974.312943649567</v>
      </c>
      <c r="D113" s="1">
        <f t="shared" si="9"/>
        <v>0.03187022629933256</v>
      </c>
      <c r="E113" s="1">
        <f t="shared" si="8"/>
        <v>0.4571389841675806</v>
      </c>
      <c r="F113" s="1">
        <f t="shared" si="11"/>
        <v>0.466878137032192</v>
      </c>
      <c r="H113">
        <v>763.435215264152</v>
      </c>
      <c r="I113" s="1">
        <f t="shared" si="7"/>
        <v>0.027485057813089978</v>
      </c>
      <c r="J113" s="1">
        <f t="shared" si="6"/>
        <v>0.38454213993247643</v>
      </c>
      <c r="K113" s="1">
        <f t="shared" si="10"/>
        <v>0.3914337984996834</v>
      </c>
    </row>
    <row r="114" spans="1:11" ht="12.75">
      <c r="A114" s="4">
        <v>29221</v>
      </c>
      <c r="C114">
        <v>1000.73825160191</v>
      </c>
      <c r="D114" s="1">
        <f t="shared" si="9"/>
        <v>0.02712199209153414</v>
      </c>
      <c r="E114" s="1">
        <f t="shared" si="8"/>
        <v>0.3786827378193214</v>
      </c>
      <c r="F114" s="1">
        <f t="shared" si="11"/>
        <v>0.45057851218677625</v>
      </c>
      <c r="H114">
        <v>783.192982242188</v>
      </c>
      <c r="I114" s="1">
        <f t="shared" si="7"/>
        <v>0.025880083316826973</v>
      </c>
      <c r="J114" s="1">
        <f t="shared" si="6"/>
        <v>0.3588113968517157</v>
      </c>
      <c r="K114" s="1">
        <f t="shared" si="10"/>
        <v>0.38262233180058486</v>
      </c>
    </row>
    <row r="115" spans="1:11" ht="12.75">
      <c r="A115" s="4">
        <v>29252</v>
      </c>
      <c r="C115">
        <v>1029.09379089112</v>
      </c>
      <c r="D115" s="1">
        <f t="shared" si="9"/>
        <v>0.028334621209712547</v>
      </c>
      <c r="E115" s="1">
        <f t="shared" si="8"/>
        <v>0.39834228509166913</v>
      </c>
      <c r="F115" s="1">
        <f t="shared" si="11"/>
        <v>0.4482287985191435</v>
      </c>
      <c r="H115">
        <v>802.150759136408</v>
      </c>
      <c r="I115" s="1">
        <f t="shared" si="7"/>
        <v>0.024205754295635023</v>
      </c>
      <c r="J115" s="1">
        <f t="shared" si="6"/>
        <v>0.3324365522478636</v>
      </c>
      <c r="K115" s="1">
        <f t="shared" si="10"/>
        <v>0.3729260238675607</v>
      </c>
    </row>
    <row r="116" spans="1:11" ht="12.75">
      <c r="A116" s="4">
        <v>29281</v>
      </c>
      <c r="C116">
        <v>1050.65725143308</v>
      </c>
      <c r="D116" s="1">
        <f t="shared" si="9"/>
        <v>0.02095383407501432</v>
      </c>
      <c r="E116" s="1">
        <f t="shared" si="8"/>
        <v>0.2825468932744466</v>
      </c>
      <c r="F116" s="1">
        <f t="shared" si="11"/>
        <v>0.4405377058868912</v>
      </c>
      <c r="H116">
        <v>820.620988656374</v>
      </c>
      <c r="I116" s="1">
        <f t="shared" si="7"/>
        <v>0.023025882989690057</v>
      </c>
      <c r="J116" s="1">
        <f t="shared" si="6"/>
        <v>0.3141334204951536</v>
      </c>
      <c r="K116" s="1">
        <f t="shared" si="10"/>
        <v>0.3659941026261887</v>
      </c>
    </row>
    <row r="117" spans="1:11" ht="12.75">
      <c r="A117" s="4">
        <v>29312</v>
      </c>
      <c r="C117">
        <v>1076.41414320372</v>
      </c>
      <c r="D117" s="1">
        <f t="shared" si="9"/>
        <v>0.024515027841389633</v>
      </c>
      <c r="E117" s="1">
        <f t="shared" si="8"/>
        <v>0.33727275779479604</v>
      </c>
      <c r="F117" s="1">
        <f t="shared" si="11"/>
        <v>0.4405516384747526</v>
      </c>
      <c r="H117">
        <v>838.542291193439</v>
      </c>
      <c r="I117" s="1">
        <f t="shared" si="7"/>
        <v>0.02183870847174901</v>
      </c>
      <c r="J117" s="1">
        <f t="shared" si="6"/>
        <v>0.29594987168841635</v>
      </c>
      <c r="K117" s="1">
        <f t="shared" si="10"/>
        <v>0.36253313516942653</v>
      </c>
    </row>
    <row r="118" spans="1:11" ht="12.75">
      <c r="A118" s="4">
        <v>29342</v>
      </c>
      <c r="C118">
        <v>1091.83567786155</v>
      </c>
      <c r="D118" s="1">
        <f t="shared" si="9"/>
        <v>0.014326767030328244</v>
      </c>
      <c r="E118" s="1">
        <f t="shared" si="8"/>
        <v>0.18613640251894892</v>
      </c>
      <c r="F118" s="1">
        <f t="shared" si="11"/>
        <v>0.4214037196816873</v>
      </c>
      <c r="H118">
        <v>856.546536681137</v>
      </c>
      <c r="I118" s="1">
        <f t="shared" si="7"/>
        <v>0.021470885460140334</v>
      </c>
      <c r="J118" s="1">
        <f t="shared" si="6"/>
        <v>0.29036303002398745</v>
      </c>
      <c r="K118" s="1">
        <f t="shared" si="10"/>
        <v>0.35739703363851766</v>
      </c>
    </row>
    <row r="119" spans="1:11" ht="12.75">
      <c r="A119" s="4">
        <v>29373</v>
      </c>
      <c r="C119">
        <v>1113.67808509653</v>
      </c>
      <c r="D119" s="1">
        <f t="shared" si="9"/>
        <v>0.020005214775322258</v>
      </c>
      <c r="E119" s="1">
        <f t="shared" si="8"/>
        <v>0.2683196037623452</v>
      </c>
      <c r="F119" s="1">
        <f t="shared" si="11"/>
        <v>0.39719191013489646</v>
      </c>
      <c r="H119">
        <v>874.783557226549</v>
      </c>
      <c r="I119" s="1">
        <f t="shared" si="7"/>
        <v>0.02129133650586573</v>
      </c>
      <c r="J119" s="1">
        <f t="shared" si="6"/>
        <v>0.2876438984127967</v>
      </c>
      <c r="K119" s="1">
        <f t="shared" si="10"/>
        <v>0.35004909344130936</v>
      </c>
    </row>
    <row r="120" spans="1:11" ht="12.75">
      <c r="A120" s="4">
        <v>29403</v>
      </c>
      <c r="C120">
        <v>1128.93996275787</v>
      </c>
      <c r="D120" s="1">
        <f t="shared" si="9"/>
        <v>0.013704029796022496</v>
      </c>
      <c r="E120" s="1">
        <f t="shared" si="8"/>
        <v>0.17742723025087437</v>
      </c>
      <c r="F120" s="1">
        <f t="shared" si="11"/>
        <v>0.3689858564690357</v>
      </c>
      <c r="H120">
        <v>894.087636378927</v>
      </c>
      <c r="I120" s="1">
        <f t="shared" si="7"/>
        <v>0.022067263373788677</v>
      </c>
      <c r="J120" s="1">
        <f t="shared" si="6"/>
        <v>0.29943253885925714</v>
      </c>
      <c r="K120" s="1">
        <f t="shared" si="10"/>
        <v>0.34173837035428756</v>
      </c>
    </row>
    <row r="121" spans="1:11" ht="12.75">
      <c r="A121" s="4">
        <v>29434</v>
      </c>
      <c r="C121">
        <v>1157.7373253788</v>
      </c>
      <c r="D121" s="1">
        <f t="shared" si="9"/>
        <v>0.025508320699872633</v>
      </c>
      <c r="E121" s="1">
        <f t="shared" si="8"/>
        <v>0.352914220295262</v>
      </c>
      <c r="F121" s="1">
        <f t="shared" si="11"/>
        <v>0.35584856648426766</v>
      </c>
      <c r="H121">
        <v>913.29703063261</v>
      </c>
      <c r="I121" s="1">
        <f t="shared" si="7"/>
        <v>0.021484912073587655</v>
      </c>
      <c r="J121" s="1">
        <f t="shared" si="6"/>
        <v>0.29057567385794125</v>
      </c>
      <c r="K121" s="1">
        <f t="shared" si="10"/>
        <v>0.3329553276706826</v>
      </c>
    </row>
    <row r="122" spans="1:11" ht="12.75">
      <c r="A122" s="4">
        <v>29465</v>
      </c>
      <c r="C122">
        <v>1173.58484749857</v>
      </c>
      <c r="D122" s="1">
        <f t="shared" si="9"/>
        <v>0.013688357257191194</v>
      </c>
      <c r="E122" s="1">
        <f t="shared" si="8"/>
        <v>0.17720880312370868</v>
      </c>
      <c r="F122" s="1">
        <f t="shared" si="11"/>
        <v>0.3313960098176791</v>
      </c>
      <c r="H122">
        <v>932.288787921248</v>
      </c>
      <c r="I122" s="1">
        <f t="shared" si="7"/>
        <v>0.020794721379399403</v>
      </c>
      <c r="J122" s="1">
        <f t="shared" si="6"/>
        <v>0.28015037357932315</v>
      </c>
      <c r="K122" s="1">
        <f t="shared" si="10"/>
        <v>0.32514582261463093</v>
      </c>
    </row>
    <row r="123" spans="1:11" ht="12.75">
      <c r="A123" s="4">
        <v>29495</v>
      </c>
      <c r="C123">
        <v>1199.49860813566</v>
      </c>
      <c r="D123" s="1">
        <f t="shared" si="9"/>
        <v>0.022080858228805317</v>
      </c>
      <c r="E123" s="1">
        <f t="shared" si="8"/>
        <v>0.299639964221885</v>
      </c>
      <c r="F123" s="1">
        <f t="shared" si="11"/>
        <v>0.3166297924730266</v>
      </c>
      <c r="H123">
        <v>951.591649373926</v>
      </c>
      <c r="I123" s="1">
        <f t="shared" si="7"/>
        <v>0.020704809177978203</v>
      </c>
      <c r="J123" s="1">
        <f t="shared" si="6"/>
        <v>0.2787979520721029</v>
      </c>
      <c r="K123" s="1">
        <f t="shared" si="10"/>
        <v>0.3161823481877563</v>
      </c>
    </row>
    <row r="124" spans="1:11" ht="12.75">
      <c r="A124" s="4">
        <v>29526</v>
      </c>
      <c r="C124">
        <v>1220.3290229773</v>
      </c>
      <c r="D124" s="1">
        <f t="shared" si="9"/>
        <v>0.017365934983464323</v>
      </c>
      <c r="E124" s="1">
        <f t="shared" si="8"/>
        <v>0.22949368334809273</v>
      </c>
      <c r="F124" s="1">
        <f t="shared" si="11"/>
        <v>0.2924196412524889</v>
      </c>
      <c r="H124">
        <v>971.556434570009</v>
      </c>
      <c r="I124" s="1">
        <f t="shared" si="7"/>
        <v>0.020980412353574417</v>
      </c>
      <c r="J124" s="1">
        <f t="shared" si="6"/>
        <v>0.28294760996032364</v>
      </c>
      <c r="K124" s="1">
        <f t="shared" si="10"/>
        <v>0.30758930081243746</v>
      </c>
    </row>
    <row r="125" spans="1:11" ht="12.75">
      <c r="A125" s="4">
        <v>29556</v>
      </c>
      <c r="C125">
        <v>1247.47064498913</v>
      </c>
      <c r="D125" s="1">
        <f t="shared" si="9"/>
        <v>0.022241232897674844</v>
      </c>
      <c r="E125" s="1">
        <f t="shared" si="8"/>
        <v>0.3020891946934996</v>
      </c>
      <c r="F125" s="1">
        <f t="shared" si="11"/>
        <v>0.2803593066477932</v>
      </c>
      <c r="H125">
        <v>992.376771324397</v>
      </c>
      <c r="I125" s="1">
        <f t="shared" si="7"/>
        <v>0.021429878917535825</v>
      </c>
      <c r="J125" s="1">
        <f t="shared" si="6"/>
        <v>0.2897415539247521</v>
      </c>
      <c r="K125" s="1">
        <f t="shared" si="10"/>
        <v>0.29988341051444717</v>
      </c>
    </row>
    <row r="126" spans="1:11" ht="12.75">
      <c r="A126" s="4">
        <v>29587</v>
      </c>
      <c r="C126">
        <v>1274.76639191034</v>
      </c>
      <c r="D126" s="1">
        <f t="shared" si="9"/>
        <v>0.021880873133850582</v>
      </c>
      <c r="E126" s="1">
        <f t="shared" si="8"/>
        <v>0.2965917227862749</v>
      </c>
      <c r="F126" s="1">
        <f t="shared" si="11"/>
        <v>0.2738259878342668</v>
      </c>
      <c r="H126">
        <v>1014.17411167983</v>
      </c>
      <c r="I126" s="1">
        <f t="shared" si="7"/>
        <v>0.021964782918430164</v>
      </c>
      <c r="J126" s="1">
        <f t="shared" si="6"/>
        <v>0.2978699055974021</v>
      </c>
      <c r="K126" s="1">
        <f t="shared" si="10"/>
        <v>0.2949223686560248</v>
      </c>
    </row>
    <row r="127" spans="1:11" ht="12.75">
      <c r="A127" s="4">
        <v>29618</v>
      </c>
      <c r="C127">
        <v>1300.18469205459</v>
      </c>
      <c r="D127" s="1">
        <f t="shared" si="9"/>
        <v>0.019939575051204975</v>
      </c>
      <c r="E127" s="1">
        <f t="shared" si="8"/>
        <v>0.2673405183077775</v>
      </c>
      <c r="F127" s="1">
        <f t="shared" si="11"/>
        <v>0.2634268164505443</v>
      </c>
      <c r="H127">
        <v>1036.79885341231</v>
      </c>
      <c r="I127" s="1">
        <f t="shared" si="7"/>
        <v>0.02230853802312653</v>
      </c>
      <c r="J127" s="1">
        <f t="shared" si="6"/>
        <v>0.3031183336048977</v>
      </c>
      <c r="K127" s="1">
        <f t="shared" si="10"/>
        <v>0.2925236828654543</v>
      </c>
    </row>
    <row r="128" spans="1:11" ht="12.75">
      <c r="A128" s="4">
        <v>29646</v>
      </c>
      <c r="C128">
        <v>1325.28614196765</v>
      </c>
      <c r="D128" s="1">
        <f t="shared" si="9"/>
        <v>0.01930606479714363</v>
      </c>
      <c r="E128" s="1">
        <f t="shared" si="8"/>
        <v>0.25792659453371747</v>
      </c>
      <c r="F128" s="1">
        <f t="shared" si="11"/>
        <v>0.26138770770389724</v>
      </c>
      <c r="H128">
        <v>1059.86106825662</v>
      </c>
      <c r="I128" s="1">
        <f t="shared" si="7"/>
        <v>0.02224367317576363</v>
      </c>
      <c r="J128" s="1">
        <f t="shared" si="6"/>
        <v>0.3021264951037901</v>
      </c>
      <c r="K128" s="1">
        <f t="shared" si="10"/>
        <v>0.2915354139210606</v>
      </c>
    </row>
    <row r="129" spans="1:11" ht="12.75">
      <c r="A129" s="4">
        <v>29677</v>
      </c>
      <c r="C129">
        <v>1359.78909742586</v>
      </c>
      <c r="D129" s="1">
        <f t="shared" si="9"/>
        <v>0.026034344105480098</v>
      </c>
      <c r="E129" s="1">
        <f t="shared" si="8"/>
        <v>0.36126530657904676</v>
      </c>
      <c r="F129" s="1">
        <f t="shared" si="11"/>
        <v>0.2632582970145062</v>
      </c>
      <c r="H129">
        <v>1084.65709215508</v>
      </c>
      <c r="I129" s="1">
        <f t="shared" si="7"/>
        <v>0.023395541775345353</v>
      </c>
      <c r="J129" s="1">
        <f t="shared" si="6"/>
        <v>0.3198429247314416</v>
      </c>
      <c r="K129" s="1">
        <f t="shared" si="10"/>
        <v>0.29350314652748494</v>
      </c>
    </row>
    <row r="130" spans="1:11" ht="12.75">
      <c r="A130" s="4">
        <v>29707</v>
      </c>
      <c r="C130">
        <v>1388.11645063641</v>
      </c>
      <c r="D130" s="1">
        <f t="shared" si="9"/>
        <v>0.02083216674127987</v>
      </c>
      <c r="E130" s="1">
        <f t="shared" si="8"/>
        <v>0.2807139975722779</v>
      </c>
      <c r="F130" s="1">
        <f t="shared" si="11"/>
        <v>0.27136022277193783</v>
      </c>
      <c r="H130">
        <v>1110.11253088061</v>
      </c>
      <c r="I130" s="1">
        <f t="shared" si="7"/>
        <v>0.023468650977013585</v>
      </c>
      <c r="J130" s="1">
        <f t="shared" si="6"/>
        <v>0.3209748106591688</v>
      </c>
      <c r="K130" s="1">
        <f t="shared" si="10"/>
        <v>0.296032945485911</v>
      </c>
    </row>
    <row r="131" spans="1:11" ht="12.75">
      <c r="A131" s="4">
        <v>29738</v>
      </c>
      <c r="C131">
        <v>1418.19213196983</v>
      </c>
      <c r="D131" s="1">
        <f t="shared" si="9"/>
        <v>0.021666540526647512</v>
      </c>
      <c r="E131" s="1">
        <f t="shared" si="8"/>
        <v>0.29333206857587535</v>
      </c>
      <c r="F131" s="1">
        <f t="shared" si="11"/>
        <v>0.2734309410846544</v>
      </c>
      <c r="H131">
        <v>1135.44718959288</v>
      </c>
      <c r="I131" s="1">
        <f t="shared" si="7"/>
        <v>0.022821703212532036</v>
      </c>
      <c r="J131" s="1">
        <f t="shared" si="6"/>
        <v>0.31098951027924904</v>
      </c>
      <c r="K131" s="1">
        <f t="shared" si="10"/>
        <v>0.2979750021739665</v>
      </c>
    </row>
    <row r="132" spans="1:11" ht="12.75">
      <c r="A132" s="4">
        <v>29768</v>
      </c>
      <c r="C132">
        <v>1443.90269930812</v>
      </c>
      <c r="D132" s="1">
        <f t="shared" si="9"/>
        <v>0.01812911435531572</v>
      </c>
      <c r="E132" s="1">
        <f t="shared" si="8"/>
        <v>0.2406071510344403</v>
      </c>
      <c r="F132" s="1">
        <f t="shared" si="11"/>
        <v>0.27898980188532996</v>
      </c>
      <c r="H132">
        <v>1161.16114765364</v>
      </c>
      <c r="I132" s="1">
        <f t="shared" si="7"/>
        <v>0.022646546925691752</v>
      </c>
      <c r="J132" s="1">
        <f aca="true" t="shared" si="12" ref="J132:J195">(H132/H131)^12-1</f>
        <v>0.3082979925041929</v>
      </c>
      <c r="K132" s="1">
        <f t="shared" si="10"/>
        <v>0.2987106637067102</v>
      </c>
    </row>
    <row r="133" spans="1:11" ht="12.75">
      <c r="A133" s="4">
        <v>29799</v>
      </c>
      <c r="C133">
        <v>1483.58968199966</v>
      </c>
      <c r="D133" s="1">
        <f t="shared" si="9"/>
        <v>0.027485912112053586</v>
      </c>
      <c r="E133" s="1">
        <f t="shared" si="8"/>
        <v>0.38455595406999743</v>
      </c>
      <c r="F133" s="1">
        <f t="shared" si="11"/>
        <v>0.2814562072741709</v>
      </c>
      <c r="H133">
        <v>1187.28937427379</v>
      </c>
      <c r="I133" s="1">
        <f aca="true" t="shared" si="13" ref="I133:I196">(H133-H132)/H132</f>
        <v>0.022501809221697835</v>
      </c>
      <c r="J133" s="1">
        <f t="shared" si="12"/>
        <v>0.30607772141197676</v>
      </c>
      <c r="K133" s="1">
        <f t="shared" si="10"/>
        <v>0.30000354151090874</v>
      </c>
    </row>
    <row r="134" spans="1:11" ht="12.75">
      <c r="A134" s="4">
        <v>29830</v>
      </c>
      <c r="C134">
        <v>1509.47371824703</v>
      </c>
      <c r="D134" s="1">
        <f t="shared" si="9"/>
        <v>0.017446896915919732</v>
      </c>
      <c r="E134" s="1">
        <f t="shared" si="8"/>
        <v>0.2306683139655321</v>
      </c>
      <c r="F134" s="1">
        <f t="shared" si="11"/>
        <v>0.28620757286052917</v>
      </c>
      <c r="H134">
        <v>1212.73649375475</v>
      </c>
      <c r="I134" s="1">
        <f t="shared" si="13"/>
        <v>0.021432954789581002</v>
      </c>
      <c r="J134" s="1">
        <f t="shared" si="12"/>
        <v>0.28978816089145476</v>
      </c>
      <c r="K134" s="1">
        <f t="shared" si="10"/>
        <v>0.3008163451786486</v>
      </c>
    </row>
    <row r="135" spans="1:11" ht="12.75">
      <c r="A135" s="4">
        <v>29860</v>
      </c>
      <c r="C135">
        <v>1548.42949364378</v>
      </c>
      <c r="D135" s="1">
        <f t="shared" si="9"/>
        <v>0.02580752147310635</v>
      </c>
      <c r="E135" s="1">
        <f aca="true" t="shared" si="14" ref="E135:E198">(C135/C134)^12-1</f>
        <v>0.35765851926950076</v>
      </c>
      <c r="F135" s="1">
        <f t="shared" si="11"/>
        <v>0.29089728253245023</v>
      </c>
      <c r="H135">
        <v>1232.5280531065</v>
      </c>
      <c r="I135" s="1">
        <f t="shared" si="13"/>
        <v>0.016319752438943638</v>
      </c>
      <c r="J135" s="1">
        <f t="shared" si="12"/>
        <v>0.21440737345826655</v>
      </c>
      <c r="K135" s="1">
        <f t="shared" si="10"/>
        <v>0.29522789940139615</v>
      </c>
    </row>
    <row r="136" spans="1:11" ht="12.75">
      <c r="A136" s="4">
        <v>29891</v>
      </c>
      <c r="C136">
        <v>1560.32540506162</v>
      </c>
      <c r="D136" s="1">
        <f aca="true" t="shared" si="15" ref="D136:D199">(C136-C135)/C135</f>
        <v>0.007682565765294433</v>
      </c>
      <c r="E136" s="1">
        <f t="shared" si="14"/>
        <v>0.09618773142267445</v>
      </c>
      <c r="F136" s="1">
        <f t="shared" si="11"/>
        <v>0.27861042037237893</v>
      </c>
      <c r="H136">
        <v>1246.52054576107</v>
      </c>
      <c r="I136" s="1">
        <f t="shared" si="13"/>
        <v>0.011352676816809909</v>
      </c>
      <c r="J136" s="1">
        <f t="shared" si="12"/>
        <v>0.14506868885406665</v>
      </c>
      <c r="K136" s="1">
        <f t="shared" si="10"/>
        <v>0.2830140395423912</v>
      </c>
    </row>
    <row r="137" spans="1:11" ht="12.75">
      <c r="A137" s="4">
        <v>29921</v>
      </c>
      <c r="C137">
        <v>1598.8256759044</v>
      </c>
      <c r="D137" s="1">
        <f t="shared" si="15"/>
        <v>0.02467451386607375</v>
      </c>
      <c r="E137" s="1">
        <f t="shared" si="14"/>
        <v>0.33977297312123667</v>
      </c>
      <c r="F137" s="1">
        <f t="shared" si="11"/>
        <v>0.2816539469899362</v>
      </c>
      <c r="H137">
        <v>1253.9794738417</v>
      </c>
      <c r="I137" s="1">
        <f t="shared" si="13"/>
        <v>0.00598379874763782</v>
      </c>
      <c r="J137" s="1">
        <f t="shared" si="12"/>
        <v>0.07421654773782316</v>
      </c>
      <c r="K137" s="1">
        <f t="shared" si="10"/>
        <v>0.26361227920336705</v>
      </c>
    </row>
    <row r="138" spans="1:11" ht="12.75">
      <c r="A138" s="4">
        <v>29952</v>
      </c>
      <c r="C138">
        <v>1613.68767119947</v>
      </c>
      <c r="D138" s="1">
        <f t="shared" si="15"/>
        <v>0.009295569566496461</v>
      </c>
      <c r="E138" s="1">
        <f t="shared" si="14"/>
        <v>0.11743019442429348</v>
      </c>
      <c r="F138" s="1">
        <f t="shared" si="11"/>
        <v>0.2658693243247724</v>
      </c>
      <c r="H138">
        <v>1284.01670105386</v>
      </c>
      <c r="I138" s="1">
        <f t="shared" si="13"/>
        <v>0.02395352383252166</v>
      </c>
      <c r="J138" s="1">
        <f t="shared" si="12"/>
        <v>0.32850422230152154</v>
      </c>
      <c r="K138" s="1">
        <f t="shared" si="10"/>
        <v>0.2660712655414518</v>
      </c>
    </row>
    <row r="139" spans="1:11" ht="12.75">
      <c r="A139" s="4">
        <v>29983</v>
      </c>
      <c r="C139">
        <v>1670.45418444033</v>
      </c>
      <c r="D139" s="1">
        <f t="shared" si="15"/>
        <v>0.03517812911011758</v>
      </c>
      <c r="E139" s="1">
        <f t="shared" si="14"/>
        <v>0.5141923703659219</v>
      </c>
      <c r="F139" s="1">
        <f t="shared" si="11"/>
        <v>0.2847822272085278</v>
      </c>
      <c r="H139">
        <v>1324.67974224953</v>
      </c>
      <c r="I139" s="1">
        <f t="shared" si="13"/>
        <v>0.031668623283712394</v>
      </c>
      <c r="J139" s="1">
        <f t="shared" si="12"/>
        <v>0.4537263672486398</v>
      </c>
      <c r="K139" s="1">
        <f t="shared" si="10"/>
        <v>0.27766320139123113</v>
      </c>
    </row>
    <row r="140" spans="1:11" ht="12.75">
      <c r="A140" s="4">
        <v>30011</v>
      </c>
      <c r="C140">
        <v>1671.55026838147</v>
      </c>
      <c r="D140" s="1">
        <f t="shared" si="15"/>
        <v>0.0006561592358231936</v>
      </c>
      <c r="E140" s="1">
        <f t="shared" si="14"/>
        <v>0.007902389039283308</v>
      </c>
      <c r="F140" s="1">
        <f t="shared" si="11"/>
        <v>0.261274992206379</v>
      </c>
      <c r="H140">
        <v>1347.17262312768</v>
      </c>
      <c r="I140" s="1">
        <f t="shared" si="13"/>
        <v>0.016979863253553953</v>
      </c>
      <c r="J140" s="1">
        <f t="shared" si="12"/>
        <v>0.22390651032160447</v>
      </c>
      <c r="K140" s="1">
        <f t="shared" si="10"/>
        <v>0.27108416704433036</v>
      </c>
    </row>
    <row r="141" spans="1:11" ht="12.75">
      <c r="A141" s="4">
        <v>30042</v>
      </c>
      <c r="C141">
        <v>1684.69223818298</v>
      </c>
      <c r="D141" s="1">
        <f t="shared" si="15"/>
        <v>0.007862144531396638</v>
      </c>
      <c r="E141" s="1">
        <f t="shared" si="14"/>
        <v>0.09853424537526223</v>
      </c>
      <c r="F141" s="1">
        <f t="shared" si="11"/>
        <v>0.23893642137017843</v>
      </c>
      <c r="H141">
        <v>1356.66131799101</v>
      </c>
      <c r="I141" s="1">
        <f t="shared" si="13"/>
        <v>0.007043414259191569</v>
      </c>
      <c r="J141" s="1">
        <f t="shared" si="12"/>
        <v>0.08787331512273222</v>
      </c>
      <c r="K141" s="1">
        <f t="shared" si="10"/>
        <v>0.2507743947863663</v>
      </c>
    </row>
    <row r="142" spans="1:11" ht="12.75">
      <c r="A142" s="4">
        <v>30072</v>
      </c>
      <c r="C142">
        <v>1691.59329432524</v>
      </c>
      <c r="D142" s="1">
        <f t="shared" si="15"/>
        <v>0.004096330466687046</v>
      </c>
      <c r="E142" s="1">
        <f t="shared" si="14"/>
        <v>0.050278702774906536</v>
      </c>
      <c r="F142" s="1">
        <f t="shared" si="11"/>
        <v>0.2186249169150722</v>
      </c>
      <c r="H142">
        <v>1358.73512916212</v>
      </c>
      <c r="I142" s="1">
        <f t="shared" si="13"/>
        <v>0.0015286137694122562</v>
      </c>
      <c r="J142" s="1">
        <f t="shared" si="12"/>
        <v>0.018498373313118988</v>
      </c>
      <c r="K142" s="1">
        <f t="shared" si="10"/>
        <v>0.2239616177328323</v>
      </c>
    </row>
    <row r="143" spans="1:11" ht="12.75">
      <c r="A143" s="4">
        <v>30103</v>
      </c>
      <c r="C143">
        <v>1690.33287597035</v>
      </c>
      <c r="D143" s="1">
        <f t="shared" si="15"/>
        <v>-0.000745107206985532</v>
      </c>
      <c r="E143" s="1">
        <f t="shared" si="14"/>
        <v>-0.008904735145815024</v>
      </c>
      <c r="F143" s="1">
        <f t="shared" si="11"/>
        <v>0.19189271881132497</v>
      </c>
      <c r="H143">
        <v>1358.90123731087</v>
      </c>
      <c r="I143" s="1">
        <f t="shared" si="13"/>
        <v>0.0001222520454390985</v>
      </c>
      <c r="J143" s="1">
        <f t="shared" si="12"/>
        <v>0.0014680113544798257</v>
      </c>
      <c r="K143" s="1">
        <f t="shared" si="10"/>
        <v>0.19679827451782286</v>
      </c>
    </row>
    <row r="144" spans="1:11" ht="12.75">
      <c r="A144" s="4">
        <v>30133</v>
      </c>
      <c r="C144">
        <v>1712.46668767598</v>
      </c>
      <c r="D144" s="1">
        <f t="shared" si="15"/>
        <v>0.013094350834846018</v>
      </c>
      <c r="E144" s="1">
        <f t="shared" si="14"/>
        <v>0.1689575062632127</v>
      </c>
      <c r="F144" s="1">
        <f t="shared" si="11"/>
        <v>0.1859986746312953</v>
      </c>
      <c r="H144">
        <v>1363.1420078688</v>
      </c>
      <c r="I144" s="1">
        <f t="shared" si="13"/>
        <v>0.0031207349301719126</v>
      </c>
      <c r="J144" s="1">
        <f t="shared" si="12"/>
        <v>0.03809832587130679</v>
      </c>
      <c r="K144" s="1">
        <f aca="true" t="shared" si="16" ref="K144:K207">(H144-H132)/H132</f>
        <v>0.17394731181223466</v>
      </c>
    </row>
    <row r="145" spans="1:11" ht="12.75">
      <c r="A145" s="4">
        <v>30164</v>
      </c>
      <c r="C145">
        <v>1690.7065322042</v>
      </c>
      <c r="D145" s="1">
        <f t="shared" si="15"/>
        <v>-0.012706907310010911</v>
      </c>
      <c r="E145" s="1">
        <f t="shared" si="14"/>
        <v>-0.14226489844087098</v>
      </c>
      <c r="F145" s="1">
        <f t="shared" si="11"/>
        <v>0.13960521073817195</v>
      </c>
      <c r="H145">
        <v>1360.43557999098</v>
      </c>
      <c r="I145" s="1">
        <f t="shared" si="13"/>
        <v>-0.0019854335514546935</v>
      </c>
      <c r="J145" s="1">
        <f t="shared" si="12"/>
        <v>-0.023566748312475183</v>
      </c>
      <c r="K145" s="1">
        <f t="shared" si="16"/>
        <v>0.14583319742341294</v>
      </c>
    </row>
    <row r="146" spans="1:11" ht="12.75">
      <c r="A146" s="4">
        <v>30195</v>
      </c>
      <c r="C146">
        <v>1705.3485109185</v>
      </c>
      <c r="D146" s="1">
        <f t="shared" si="15"/>
        <v>0.00866027216160999</v>
      </c>
      <c r="E146" s="1">
        <f t="shared" si="14"/>
        <v>0.10901900511921148</v>
      </c>
      <c r="F146" s="1">
        <f t="shared" si="11"/>
        <v>0.12976363238635366</v>
      </c>
      <c r="H146">
        <v>1357.43287218877</v>
      </c>
      <c r="I146" s="1">
        <f t="shared" si="13"/>
        <v>-0.002207166474012541</v>
      </c>
      <c r="J146" s="1">
        <f t="shared" si="12"/>
        <v>-0.026166826975560498</v>
      </c>
      <c r="K146" s="1">
        <f t="shared" si="16"/>
        <v>0.11931394757159984</v>
      </c>
    </row>
    <row r="147" spans="1:11" ht="12.75">
      <c r="A147" s="4">
        <v>30225</v>
      </c>
      <c r="C147">
        <v>1701.69621089749</v>
      </c>
      <c r="D147" s="1">
        <f t="shared" si="15"/>
        <v>-0.0021416736799700128</v>
      </c>
      <c r="E147" s="1">
        <f t="shared" si="14"/>
        <v>-0.025399508353614486</v>
      </c>
      <c r="F147" s="1">
        <f aca="true" t="shared" si="17" ref="F147:F210">(C147-C135)/C135</f>
        <v>0.09898204463481323</v>
      </c>
      <c r="H147">
        <v>1357.75190860416</v>
      </c>
      <c r="I147" s="1">
        <f t="shared" si="13"/>
        <v>0.00023502923932846025</v>
      </c>
      <c r="J147" s="1">
        <f t="shared" si="12"/>
        <v>0.002823999486711637</v>
      </c>
      <c r="K147" s="1">
        <f t="shared" si="16"/>
        <v>0.10159919296120044</v>
      </c>
    </row>
    <row r="148" spans="1:11" ht="12.75">
      <c r="A148" s="4">
        <v>30256</v>
      </c>
      <c r="C148">
        <v>1729.12911344776</v>
      </c>
      <c r="D148" s="1">
        <f t="shared" si="15"/>
        <v>0.016120916515293668</v>
      </c>
      <c r="E148" s="1">
        <f t="shared" si="14"/>
        <v>0.2115593545866521</v>
      </c>
      <c r="F148" s="1">
        <f t="shared" si="17"/>
        <v>0.10818493875607546</v>
      </c>
      <c r="H148">
        <v>1361.94661877935</v>
      </c>
      <c r="I148" s="1">
        <f t="shared" si="13"/>
        <v>0.003089452608100121</v>
      </c>
      <c r="J148" s="1">
        <f t="shared" si="12"/>
        <v>0.03770991531526202</v>
      </c>
      <c r="K148" s="1">
        <f t="shared" si="16"/>
        <v>0.0925986125225124</v>
      </c>
    </row>
    <row r="149" spans="1:11" ht="12.75">
      <c r="A149" s="4">
        <v>30286</v>
      </c>
      <c r="C149">
        <v>1758.50911467359</v>
      </c>
      <c r="D149" s="1">
        <f t="shared" si="15"/>
        <v>0.016991213089488966</v>
      </c>
      <c r="E149" s="1">
        <f t="shared" si="14"/>
        <v>0.22407043086267842</v>
      </c>
      <c r="F149" s="1">
        <f t="shared" si="17"/>
        <v>0.09987545307518443</v>
      </c>
      <c r="H149">
        <v>1375.17114571857</v>
      </c>
      <c r="I149" s="1">
        <f t="shared" si="13"/>
        <v>0.009710018554965427</v>
      </c>
      <c r="J149" s="1">
        <f t="shared" si="12"/>
        <v>0.12294887736748383</v>
      </c>
      <c r="K149" s="1">
        <f t="shared" si="16"/>
        <v>0.09664565840586402</v>
      </c>
    </row>
    <row r="150" spans="1:11" ht="12.75">
      <c r="A150" s="4">
        <v>30317</v>
      </c>
      <c r="C150">
        <v>1811.31557701967</v>
      </c>
      <c r="D150" s="1">
        <f t="shared" si="15"/>
        <v>0.030029109263890182</v>
      </c>
      <c r="E150" s="1">
        <f t="shared" si="14"/>
        <v>0.42624449036019607</v>
      </c>
      <c r="F150" s="1">
        <f t="shared" si="17"/>
        <v>0.1224697376991801</v>
      </c>
      <c r="H150">
        <v>1395.4385245894</v>
      </c>
      <c r="I150" s="1">
        <f t="shared" si="13"/>
        <v>0.01473807746325255</v>
      </c>
      <c r="J150" s="1">
        <f t="shared" si="12"/>
        <v>0.19192104518430697</v>
      </c>
      <c r="K150" s="1">
        <f t="shared" si="16"/>
        <v>0.08677599243381351</v>
      </c>
    </row>
    <row r="151" spans="1:11" ht="12.75">
      <c r="A151" s="4">
        <v>30348</v>
      </c>
      <c r="C151">
        <v>1855.94780938352</v>
      </c>
      <c r="D151" s="1">
        <f t="shared" si="15"/>
        <v>0.024640782053720188</v>
      </c>
      <c r="E151" s="1">
        <f t="shared" si="14"/>
        <v>0.33924381243708823</v>
      </c>
      <c r="F151" s="1">
        <f t="shared" si="17"/>
        <v>0.11104382668557772</v>
      </c>
      <c r="H151">
        <v>1420.60108356613</v>
      </c>
      <c r="I151" s="1">
        <f t="shared" si="13"/>
        <v>0.018032008242092886</v>
      </c>
      <c r="J151" s="1">
        <f t="shared" si="12"/>
        <v>0.2391879907978547</v>
      </c>
      <c r="K151" s="1">
        <f t="shared" si="16"/>
        <v>0.07241096716230404</v>
      </c>
    </row>
    <row r="152" spans="1:11" ht="12.75">
      <c r="A152" s="4">
        <v>30376</v>
      </c>
      <c r="C152">
        <v>1922.74303859457</v>
      </c>
      <c r="D152" s="1">
        <f t="shared" si="15"/>
        <v>0.03598982087391612</v>
      </c>
      <c r="E152" s="1">
        <f t="shared" si="14"/>
        <v>0.5285014645852115</v>
      </c>
      <c r="F152" s="1">
        <f t="shared" si="17"/>
        <v>0.15027533120874975</v>
      </c>
      <c r="H152">
        <v>1448.33388922096</v>
      </c>
      <c r="I152" s="1">
        <f t="shared" si="13"/>
        <v>0.0195218812484729</v>
      </c>
      <c r="J152" s="1">
        <f t="shared" si="12"/>
        <v>0.2611263904946983</v>
      </c>
      <c r="K152" s="1">
        <f t="shared" si="16"/>
        <v>0.07509153938892967</v>
      </c>
    </row>
    <row r="153" spans="1:11" ht="12.75">
      <c r="A153" s="4">
        <v>30407</v>
      </c>
      <c r="C153">
        <v>1977.6829792336</v>
      </c>
      <c r="D153" s="1">
        <f t="shared" si="15"/>
        <v>0.028573730101339196</v>
      </c>
      <c r="E153" s="1">
        <f t="shared" si="14"/>
        <v>0.40224899787720014</v>
      </c>
      <c r="F153" s="1">
        <f t="shared" si="17"/>
        <v>0.1739135103789784</v>
      </c>
      <c r="H153">
        <v>1481.50528502374</v>
      </c>
      <c r="I153" s="1">
        <f t="shared" si="13"/>
        <v>0.02290314136101765</v>
      </c>
      <c r="J153" s="1">
        <f t="shared" si="12"/>
        <v>0.3122426474510598</v>
      </c>
      <c r="K153" s="1">
        <f t="shared" si="16"/>
        <v>0.09202294292403293</v>
      </c>
    </row>
    <row r="154" spans="1:11" ht="12.75">
      <c r="A154" s="4">
        <v>30437</v>
      </c>
      <c r="C154">
        <v>2055.87530356104</v>
      </c>
      <c r="D154" s="1">
        <f t="shared" si="15"/>
        <v>0.03953733998243804</v>
      </c>
      <c r="E154" s="1">
        <f t="shared" si="14"/>
        <v>0.5925061737738264</v>
      </c>
      <c r="F154" s="1">
        <f t="shared" si="17"/>
        <v>0.21534845902844998</v>
      </c>
      <c r="H154">
        <v>1517.71420453922</v>
      </c>
      <c r="I154" s="1">
        <f t="shared" si="13"/>
        <v>0.024440627975822374</v>
      </c>
      <c r="J154" s="1">
        <f t="shared" si="12"/>
        <v>0.33610787667060515</v>
      </c>
      <c r="K154" s="1">
        <f t="shared" si="16"/>
        <v>0.11700519988405407</v>
      </c>
    </row>
    <row r="155" spans="1:11" ht="12.75">
      <c r="A155" s="4">
        <v>30468</v>
      </c>
      <c r="C155">
        <v>2101.55758924408</v>
      </c>
      <c r="D155" s="1">
        <f t="shared" si="15"/>
        <v>0.022220358211372457</v>
      </c>
      <c r="E155" s="1">
        <f t="shared" si="14"/>
        <v>0.3017701586374011</v>
      </c>
      <c r="F155" s="1">
        <f t="shared" si="17"/>
        <v>0.24328031426216165</v>
      </c>
      <c r="H155">
        <v>1554.5900727308</v>
      </c>
      <c r="I155" s="1">
        <f t="shared" si="13"/>
        <v>0.024296977705875595</v>
      </c>
      <c r="J155" s="1">
        <f t="shared" si="12"/>
        <v>0.3338613710434968</v>
      </c>
      <c r="K155" s="1">
        <f t="shared" si="16"/>
        <v>0.1440051933481043</v>
      </c>
    </row>
    <row r="156" spans="1:11" ht="12.75">
      <c r="A156" s="4">
        <v>30498</v>
      </c>
      <c r="C156">
        <v>2205.55439301523</v>
      </c>
      <c r="D156" s="1">
        <f t="shared" si="15"/>
        <v>0.049485583599237354</v>
      </c>
      <c r="E156" s="1">
        <f t="shared" si="14"/>
        <v>0.7853268091834462</v>
      </c>
      <c r="F156" s="1">
        <f t="shared" si="17"/>
        <v>0.2879400276150354</v>
      </c>
      <c r="H156">
        <v>1597.24241826844</v>
      </c>
      <c r="I156" s="1">
        <f t="shared" si="13"/>
        <v>0.027436393867301942</v>
      </c>
      <c r="J156" s="1">
        <f t="shared" si="12"/>
        <v>0.3837554454537593</v>
      </c>
      <c r="K156" s="1">
        <f t="shared" si="16"/>
        <v>0.171735893287922</v>
      </c>
    </row>
    <row r="157" spans="1:11" ht="12.75">
      <c r="A157" s="4">
        <v>30529</v>
      </c>
      <c r="C157">
        <v>2224.75442665182</v>
      </c>
      <c r="D157" s="1">
        <f t="shared" si="15"/>
        <v>0.00870530951192796</v>
      </c>
      <c r="E157" s="1">
        <f t="shared" si="14"/>
        <v>0.10961337228087142</v>
      </c>
      <c r="F157" s="1">
        <f t="shared" si="17"/>
        <v>0.31587261554574675</v>
      </c>
      <c r="H157">
        <v>1634.29873543214</v>
      </c>
      <c r="I157" s="1">
        <f t="shared" si="13"/>
        <v>0.02320018347864346</v>
      </c>
      <c r="J157" s="1">
        <f t="shared" si="12"/>
        <v>0.31682272325312266</v>
      </c>
      <c r="K157" s="1">
        <f t="shared" si="16"/>
        <v>0.20130549323252464</v>
      </c>
    </row>
    <row r="158" spans="1:11" ht="12.75">
      <c r="A158" s="4">
        <v>30560</v>
      </c>
      <c r="C158">
        <v>2364.12152283575</v>
      </c>
      <c r="D158" s="1">
        <f t="shared" si="15"/>
        <v>0.06264381116151907</v>
      </c>
      <c r="E158" s="1">
        <f t="shared" si="14"/>
        <v>1.0732544527541812</v>
      </c>
      <c r="F158" s="1">
        <f t="shared" si="17"/>
        <v>0.3862981717223508</v>
      </c>
      <c r="H158">
        <v>1673.68906635317</v>
      </c>
      <c r="I158" s="1">
        <f t="shared" si="13"/>
        <v>0.02410228317934447</v>
      </c>
      <c r="J158" s="1">
        <f t="shared" si="12"/>
        <v>0.3308221252587318</v>
      </c>
      <c r="K158" s="1">
        <f t="shared" si="16"/>
        <v>0.23298109294676048</v>
      </c>
    </row>
    <row r="159" spans="1:11" ht="12.75">
      <c r="A159" s="4">
        <v>30590</v>
      </c>
      <c r="C159">
        <v>2421.95168601203</v>
      </c>
      <c r="D159" s="1">
        <f t="shared" si="15"/>
        <v>0.024461586520693412</v>
      </c>
      <c r="E159" s="1">
        <f t="shared" si="14"/>
        <v>0.33643593114957615</v>
      </c>
      <c r="F159" s="1">
        <f t="shared" si="17"/>
        <v>0.423257377258113</v>
      </c>
      <c r="H159">
        <v>1713.53763413931</v>
      </c>
      <c r="I159" s="1">
        <f t="shared" si="13"/>
        <v>0.023808823626342318</v>
      </c>
      <c r="J159" s="1">
        <f t="shared" si="12"/>
        <v>0.3262531182498358</v>
      </c>
      <c r="K159" s="1">
        <f t="shared" si="16"/>
        <v>0.2620403059502353</v>
      </c>
    </row>
    <row r="160" spans="1:11" ht="12.75">
      <c r="A160" s="4">
        <v>30621</v>
      </c>
      <c r="C160">
        <v>2533.96796638531</v>
      </c>
      <c r="D160" s="1">
        <f t="shared" si="15"/>
        <v>0.04625041904024308</v>
      </c>
      <c r="E160" s="1">
        <f t="shared" si="14"/>
        <v>0.7203932872299363</v>
      </c>
      <c r="F160" s="1">
        <f t="shared" si="17"/>
        <v>0.46545908381171075</v>
      </c>
      <c r="H160">
        <v>1762.44357777936</v>
      </c>
      <c r="I160" s="1">
        <f t="shared" si="13"/>
        <v>0.02854092181326087</v>
      </c>
      <c r="J160" s="1">
        <f t="shared" si="12"/>
        <v>0.4017123636886719</v>
      </c>
      <c r="K160" s="1">
        <f t="shared" si="16"/>
        <v>0.29406215594481744</v>
      </c>
    </row>
    <row r="161" spans="1:11" ht="12.75">
      <c r="A161" s="4">
        <v>30651</v>
      </c>
      <c r="C161">
        <v>2600.0931567401</v>
      </c>
      <c r="D161" s="1">
        <f t="shared" si="15"/>
        <v>0.026095511558150115</v>
      </c>
      <c r="E161" s="1">
        <f t="shared" si="14"/>
        <v>0.36223945453205575</v>
      </c>
      <c r="F161" s="1">
        <f t="shared" si="17"/>
        <v>0.47857815182420743</v>
      </c>
      <c r="H161">
        <v>1814.45065049155</v>
      </c>
      <c r="I161" s="1">
        <f t="shared" si="13"/>
        <v>0.029508503629782974</v>
      </c>
      <c r="J161" s="1">
        <f t="shared" si="12"/>
        <v>0.4176181285004932</v>
      </c>
      <c r="K161" s="1">
        <f t="shared" si="16"/>
        <v>0.3194362433655069</v>
      </c>
    </row>
    <row r="162" spans="1:11" ht="12.75">
      <c r="A162" s="4">
        <v>30682</v>
      </c>
      <c r="C162">
        <v>2697.64583826265</v>
      </c>
      <c r="D162" s="1">
        <f t="shared" si="15"/>
        <v>0.03751891783941243</v>
      </c>
      <c r="E162" s="1">
        <f t="shared" si="14"/>
        <v>0.5557947125172154</v>
      </c>
      <c r="F162" s="1">
        <f t="shared" si="17"/>
        <v>0.48932956381976456</v>
      </c>
      <c r="H162">
        <v>1860.81773467681</v>
      </c>
      <c r="I162" s="1">
        <f t="shared" si="13"/>
        <v>0.025554337436897896</v>
      </c>
      <c r="J162" s="1">
        <f t="shared" si="12"/>
        <v>0.3536428977366539</v>
      </c>
      <c r="K162" s="1">
        <f t="shared" si="16"/>
        <v>0.3335003311767856</v>
      </c>
    </row>
    <row r="163" spans="1:11" ht="12.75">
      <c r="A163" s="4">
        <v>30713</v>
      </c>
      <c r="C163">
        <v>2797.3743906657</v>
      </c>
      <c r="D163" s="1">
        <f t="shared" si="15"/>
        <v>0.03696873436406223</v>
      </c>
      <c r="E163" s="1">
        <f t="shared" si="14"/>
        <v>0.5459233115744997</v>
      </c>
      <c r="F163" s="1">
        <f t="shared" si="17"/>
        <v>0.5072484131948131</v>
      </c>
      <c r="H163">
        <v>1906.9720914506</v>
      </c>
      <c r="I163" s="1">
        <f t="shared" si="13"/>
        <v>0.024803265743705994</v>
      </c>
      <c r="J163" s="1">
        <f t="shared" si="12"/>
        <v>0.34179450340227824</v>
      </c>
      <c r="K163" s="1">
        <f t="shared" si="16"/>
        <v>0.34236986970581107</v>
      </c>
    </row>
    <row r="164" spans="1:11" ht="12.75">
      <c r="A164" s="4">
        <v>30742</v>
      </c>
      <c r="C164">
        <v>2899.33687373326</v>
      </c>
      <c r="D164" s="1">
        <f t="shared" si="15"/>
        <v>0.03644935172345502</v>
      </c>
      <c r="E164" s="1">
        <f t="shared" si="14"/>
        <v>0.5366572553548052</v>
      </c>
      <c r="F164" s="1">
        <f t="shared" si="17"/>
        <v>0.5079169787828391</v>
      </c>
      <c r="H164">
        <v>1960.70883094109</v>
      </c>
      <c r="I164" s="1">
        <f t="shared" si="13"/>
        <v>0.028179090680668217</v>
      </c>
      <c r="J164" s="1">
        <f t="shared" si="12"/>
        <v>0.395806486867297</v>
      </c>
      <c r="K164" s="1">
        <f t="shared" si="16"/>
        <v>0.3537685236349264</v>
      </c>
    </row>
    <row r="165" spans="1:11" ht="12.75">
      <c r="A165" s="4">
        <v>30773</v>
      </c>
      <c r="C165">
        <v>3011.90077286204</v>
      </c>
      <c r="D165" s="1">
        <f t="shared" si="15"/>
        <v>0.038824015294173106</v>
      </c>
      <c r="E165" s="1">
        <f t="shared" si="14"/>
        <v>0.5794423253870542</v>
      </c>
      <c r="F165" s="1">
        <f t="shared" si="17"/>
        <v>0.5229441748187692</v>
      </c>
      <c r="H165">
        <v>2017.88724808948</v>
      </c>
      <c r="I165" s="1">
        <f t="shared" si="13"/>
        <v>0.029162115376889428</v>
      </c>
      <c r="J165" s="1">
        <f t="shared" si="12"/>
        <v>0.41190504982591847</v>
      </c>
      <c r="K165" s="1">
        <f t="shared" si="16"/>
        <v>0.3620520078381933</v>
      </c>
    </row>
    <row r="166" spans="1:11" ht="12.75">
      <c r="A166" s="4">
        <v>30803</v>
      </c>
      <c r="C166">
        <v>3113.40223957008</v>
      </c>
      <c r="D166" s="1">
        <f t="shared" si="15"/>
        <v>0.03370013634665289</v>
      </c>
      <c r="E166" s="1">
        <f t="shared" si="14"/>
        <v>0.4884521670063675</v>
      </c>
      <c r="F166" s="1">
        <f t="shared" si="17"/>
        <v>0.5143925481167403</v>
      </c>
      <c r="H166">
        <v>2075.62625873081</v>
      </c>
      <c r="I166" s="1">
        <f t="shared" si="13"/>
        <v>0.028613596074804005</v>
      </c>
      <c r="J166" s="1">
        <f t="shared" si="12"/>
        <v>0.40290132571301895</v>
      </c>
      <c r="K166" s="1">
        <f t="shared" si="16"/>
        <v>0.3676002059695903</v>
      </c>
    </row>
    <row r="167" spans="1:11" ht="12.75">
      <c r="A167" s="4">
        <v>30834</v>
      </c>
      <c r="C167">
        <v>3231.76953116849</v>
      </c>
      <c r="D167" s="1">
        <f t="shared" si="15"/>
        <v>0.03801863122407056</v>
      </c>
      <c r="E167" s="1">
        <f t="shared" si="14"/>
        <v>0.564810616525804</v>
      </c>
      <c r="F167" s="1">
        <f t="shared" si="17"/>
        <v>0.5377972736549854</v>
      </c>
      <c r="H167">
        <v>2135.89838806467</v>
      </c>
      <c r="I167" s="1">
        <f t="shared" si="13"/>
        <v>0.029038045303355714</v>
      </c>
      <c r="J167" s="1">
        <f t="shared" si="12"/>
        <v>0.4098638663318881</v>
      </c>
      <c r="K167" s="1">
        <f t="shared" si="16"/>
        <v>0.3739302891036356</v>
      </c>
    </row>
    <row r="168" spans="1:11" ht="12.75">
      <c r="A168" s="4">
        <v>30864</v>
      </c>
      <c r="C168">
        <v>3331.43702353739</v>
      </c>
      <c r="D168" s="1">
        <f t="shared" si="15"/>
        <v>0.03083991336871834</v>
      </c>
      <c r="E168" s="1">
        <f t="shared" si="14"/>
        <v>0.43977526838286574</v>
      </c>
      <c r="F168" s="1">
        <f t="shared" si="17"/>
        <v>0.5104760209440845</v>
      </c>
      <c r="H168">
        <v>2188.10109859128</v>
      </c>
      <c r="I168" s="1">
        <f t="shared" si="13"/>
        <v>0.0244406338889138</v>
      </c>
      <c r="J168" s="1">
        <f t="shared" si="12"/>
        <v>0.33610796921509833</v>
      </c>
      <c r="K168" s="1">
        <f t="shared" si="16"/>
        <v>0.36992423539777136</v>
      </c>
    </row>
    <row r="169" spans="1:11" ht="12.75">
      <c r="A169" s="4">
        <v>30895</v>
      </c>
      <c r="C169">
        <v>3440.45081960178</v>
      </c>
      <c r="D169" s="1">
        <f t="shared" si="15"/>
        <v>0.03272275456332565</v>
      </c>
      <c r="E169" s="1">
        <f t="shared" si="14"/>
        <v>0.4716514212217435</v>
      </c>
      <c r="F169" s="1">
        <f t="shared" si="17"/>
        <v>0.5464407120113217</v>
      </c>
      <c r="H169">
        <v>2243.46093800324</v>
      </c>
      <c r="I169" s="1">
        <f t="shared" si="13"/>
        <v>0.025300402914472782</v>
      </c>
      <c r="J169" s="1">
        <f t="shared" si="12"/>
        <v>0.3496263117121048</v>
      </c>
      <c r="K169" s="1">
        <f t="shared" si="16"/>
        <v>0.37273614019533935</v>
      </c>
    </row>
    <row r="170" spans="1:11" ht="12.75">
      <c r="A170" s="4">
        <v>30926</v>
      </c>
      <c r="C170">
        <v>3529.87210338136</v>
      </c>
      <c r="D170" s="1">
        <f t="shared" si="15"/>
        <v>0.02599115304020828</v>
      </c>
      <c r="E170" s="1">
        <f t="shared" si="14"/>
        <v>0.36057783382151753</v>
      </c>
      <c r="F170" s="1">
        <f t="shared" si="17"/>
        <v>0.49310095495738254</v>
      </c>
      <c r="H170">
        <v>2303.53447978576</v>
      </c>
      <c r="I170" s="1">
        <f t="shared" si="13"/>
        <v>0.026777173056548934</v>
      </c>
      <c r="J170" s="1">
        <f t="shared" si="12"/>
        <v>0.3731388676329639</v>
      </c>
      <c r="K170" s="1">
        <f t="shared" si="16"/>
        <v>0.37632163948168185</v>
      </c>
    </row>
    <row r="171" spans="1:11" ht="12.75">
      <c r="A171" s="4">
        <v>30956</v>
      </c>
      <c r="C171">
        <v>3613.80246278253</v>
      </c>
      <c r="D171" s="1">
        <f t="shared" si="15"/>
        <v>0.023777167257921533</v>
      </c>
      <c r="E171" s="1">
        <f t="shared" si="14"/>
        <v>0.3257611058679206</v>
      </c>
      <c r="F171" s="1">
        <f t="shared" si="17"/>
        <v>0.49210344849322457</v>
      </c>
      <c r="H171">
        <v>2353.03543153318</v>
      </c>
      <c r="I171" s="1">
        <f t="shared" si="13"/>
        <v>0.02148912993567339</v>
      </c>
      <c r="J171" s="1">
        <f t="shared" si="12"/>
        <v>0.2906396230413</v>
      </c>
      <c r="K171" s="1">
        <f t="shared" si="16"/>
        <v>0.37320324027495455</v>
      </c>
    </row>
    <row r="172" spans="1:11" ht="12.75">
      <c r="A172" s="4">
        <v>30987</v>
      </c>
      <c r="C172">
        <v>3698.34472563456</v>
      </c>
      <c r="D172" s="1">
        <f t="shared" si="15"/>
        <v>0.023394267872332675</v>
      </c>
      <c r="E172" s="1">
        <f t="shared" si="14"/>
        <v>0.3198232098865146</v>
      </c>
      <c r="F172" s="1">
        <f t="shared" si="17"/>
        <v>0.4595072923949494</v>
      </c>
      <c r="H172">
        <v>2396.201802064</v>
      </c>
      <c r="I172" s="1">
        <f t="shared" si="13"/>
        <v>0.01834497260531837</v>
      </c>
      <c r="J172" s="1">
        <f t="shared" si="12"/>
        <v>0.24376715629983225</v>
      </c>
      <c r="K172" s="1">
        <f t="shared" si="16"/>
        <v>0.3595906457800828</v>
      </c>
    </row>
    <row r="173" spans="1:11" ht="12.75">
      <c r="A173" s="4">
        <v>31017</v>
      </c>
      <c r="C173">
        <v>3746.45884738787</v>
      </c>
      <c r="D173" s="1">
        <f t="shared" si="15"/>
        <v>0.013009636830178015</v>
      </c>
      <c r="E173" s="1">
        <f t="shared" si="14"/>
        <v>0.16778507992933767</v>
      </c>
      <c r="F173" s="1">
        <f t="shared" si="17"/>
        <v>0.4408940839969906</v>
      </c>
      <c r="H173">
        <v>2435.52624528826</v>
      </c>
      <c r="I173" s="1">
        <f t="shared" si="13"/>
        <v>0.016411156685712934</v>
      </c>
      <c r="J173" s="1">
        <f t="shared" si="12"/>
        <v>0.21571865662080603</v>
      </c>
      <c r="K173" s="1">
        <f t="shared" si="16"/>
        <v>0.34229401313750535</v>
      </c>
    </row>
    <row r="174" spans="1:11" ht="12.75">
      <c r="A174" s="4">
        <v>31048</v>
      </c>
      <c r="C174">
        <v>3810.29779430107</v>
      </c>
      <c r="D174" s="1">
        <f t="shared" si="15"/>
        <v>0.017039809994899714</v>
      </c>
      <c r="E174" s="1">
        <f t="shared" si="14"/>
        <v>0.22477252154704974</v>
      </c>
      <c r="F174" s="1">
        <f t="shared" si="17"/>
        <v>0.41245293961752777</v>
      </c>
      <c r="H174">
        <v>2468.39247258669</v>
      </c>
      <c r="I174" s="1">
        <f t="shared" si="13"/>
        <v>0.013494507547193472</v>
      </c>
      <c r="J174" s="1">
        <f t="shared" si="12"/>
        <v>0.1745102018894904</v>
      </c>
      <c r="K174" s="1">
        <f t="shared" si="16"/>
        <v>0.32650953749395806</v>
      </c>
    </row>
    <row r="175" spans="1:11" ht="12.75">
      <c r="A175" s="4">
        <v>31079</v>
      </c>
      <c r="C175">
        <v>3810.17102402497</v>
      </c>
      <c r="D175" s="1">
        <f t="shared" si="15"/>
        <v>-3.327043788802177E-05</v>
      </c>
      <c r="E175" s="1">
        <f t="shared" si="14"/>
        <v>-0.00039917220590357516</v>
      </c>
      <c r="F175" s="1">
        <f t="shared" si="17"/>
        <v>0.36205258643204047</v>
      </c>
      <c r="H175">
        <v>2484.08350196136</v>
      </c>
      <c r="I175" s="1">
        <f t="shared" si="13"/>
        <v>0.006356780596655697</v>
      </c>
      <c r="J175" s="1">
        <f t="shared" si="12"/>
        <v>0.07900566641432483</v>
      </c>
      <c r="K175" s="1">
        <f t="shared" si="16"/>
        <v>0.30263233169383286</v>
      </c>
    </row>
    <row r="176" spans="1:11" ht="12.75">
      <c r="A176" s="4">
        <v>31107</v>
      </c>
      <c r="C176">
        <v>3850.08043811743</v>
      </c>
      <c r="D176" s="1">
        <f t="shared" si="15"/>
        <v>0.010474441656506161</v>
      </c>
      <c r="E176" s="1">
        <f t="shared" si="14"/>
        <v>0.1331933008732582</v>
      </c>
      <c r="F176" s="1">
        <f t="shared" si="17"/>
        <v>0.32791759143185334</v>
      </c>
      <c r="H176">
        <v>2488.73018589641</v>
      </c>
      <c r="I176" s="1">
        <f t="shared" si="13"/>
        <v>0.0018705828251671859</v>
      </c>
      <c r="J176" s="1">
        <f t="shared" si="12"/>
        <v>0.022679379237945385</v>
      </c>
      <c r="K176" s="1">
        <f t="shared" si="16"/>
        <v>0.2693012581077036</v>
      </c>
    </row>
    <row r="177" spans="1:11" ht="12.75">
      <c r="A177" s="4">
        <v>31138</v>
      </c>
      <c r="C177">
        <v>3841.28016952601</v>
      </c>
      <c r="D177" s="1">
        <f t="shared" si="15"/>
        <v>-0.0022857362937910115</v>
      </c>
      <c r="E177" s="1">
        <f t="shared" si="14"/>
        <v>-0.027086626344270837</v>
      </c>
      <c r="F177" s="1">
        <f t="shared" si="17"/>
        <v>0.27536743711375905</v>
      </c>
      <c r="H177">
        <v>2488.02155105227</v>
      </c>
      <c r="I177" s="1">
        <f t="shared" si="13"/>
        <v>-0.0002847375131929235</v>
      </c>
      <c r="J177" s="1">
        <f t="shared" si="12"/>
        <v>-0.0034115042540175944</v>
      </c>
      <c r="K177" s="1">
        <f t="shared" si="16"/>
        <v>0.2329834352280631</v>
      </c>
    </row>
    <row r="178" spans="1:11" ht="12.75">
      <c r="A178" s="4">
        <v>31168</v>
      </c>
      <c r="C178">
        <v>3867.97727803583</v>
      </c>
      <c r="D178" s="1">
        <f t="shared" si="15"/>
        <v>0.0069500550159334205</v>
      </c>
      <c r="E178" s="1">
        <f t="shared" si="14"/>
        <v>0.08666369982384126</v>
      </c>
      <c r="F178" s="1">
        <f t="shared" si="17"/>
        <v>0.24236349189815795</v>
      </c>
      <c r="H178">
        <v>2491.06173006742</v>
      </c>
      <c r="I178" s="1">
        <f t="shared" si="13"/>
        <v>0.0012219263188713908</v>
      </c>
      <c r="J178" s="1">
        <f t="shared" si="12"/>
        <v>0.014762063173303641</v>
      </c>
      <c r="K178" s="1">
        <f t="shared" si="16"/>
        <v>0.2001494583088563</v>
      </c>
    </row>
    <row r="179" spans="1:11" ht="12.75">
      <c r="A179" s="4">
        <v>31199</v>
      </c>
      <c r="C179">
        <v>3902.12239131189</v>
      </c>
      <c r="D179" s="1">
        <f t="shared" si="15"/>
        <v>0.008827640604290032</v>
      </c>
      <c r="E179" s="1">
        <f t="shared" si="14"/>
        <v>0.1112292748674244</v>
      </c>
      <c r="F179" s="1">
        <f t="shared" si="17"/>
        <v>0.2074259484403966</v>
      </c>
      <c r="H179">
        <v>2485.00209336859</v>
      </c>
      <c r="I179" s="1">
        <f t="shared" si="13"/>
        <v>-0.0024325518013822004</v>
      </c>
      <c r="J179" s="1">
        <f t="shared" si="12"/>
        <v>-0.028803228721029916</v>
      </c>
      <c r="K179" s="1">
        <f t="shared" si="16"/>
        <v>0.16344583958427045</v>
      </c>
    </row>
    <row r="180" spans="1:11" ht="12.75">
      <c r="A180" s="4">
        <v>31229</v>
      </c>
      <c r="C180">
        <v>3871.50554342438</v>
      </c>
      <c r="D180" s="1">
        <f t="shared" si="15"/>
        <v>-0.007846203890395354</v>
      </c>
      <c r="E180" s="1">
        <f t="shared" si="14"/>
        <v>-0.09019570929485199</v>
      </c>
      <c r="F180" s="1">
        <f t="shared" si="17"/>
        <v>0.1621127807823706</v>
      </c>
      <c r="H180">
        <v>2470.90766934555</v>
      </c>
      <c r="I180" s="1">
        <f t="shared" si="13"/>
        <v>-0.005671795633755046</v>
      </c>
      <c r="J180" s="1">
        <f t="shared" si="12"/>
        <v>-0.06597800907983742</v>
      </c>
      <c r="K180" s="1">
        <f t="shared" si="16"/>
        <v>0.1292474881239919</v>
      </c>
    </row>
    <row r="181" spans="1:11" ht="12.75">
      <c r="A181" s="4">
        <v>31260</v>
      </c>
      <c r="C181">
        <v>3912.09682456372</v>
      </c>
      <c r="D181" s="1">
        <f t="shared" si="15"/>
        <v>0.010484624310633607</v>
      </c>
      <c r="E181" s="1">
        <f t="shared" si="14"/>
        <v>0.1333303401235948</v>
      </c>
      <c r="F181" s="1">
        <f t="shared" si="17"/>
        <v>0.13708843104943186</v>
      </c>
      <c r="H181">
        <v>2466.79725623837</v>
      </c>
      <c r="I181" s="1">
        <f t="shared" si="13"/>
        <v>-0.0016635235537831453</v>
      </c>
      <c r="J181" s="1">
        <f t="shared" si="12"/>
        <v>-0.019780649131235672</v>
      </c>
      <c r="K181" s="1">
        <f t="shared" si="16"/>
        <v>0.0995499027649252</v>
      </c>
    </row>
    <row r="182" spans="1:11" ht="12.75">
      <c r="A182" s="4">
        <v>31291</v>
      </c>
      <c r="C182">
        <v>3905.63260635788</v>
      </c>
      <c r="D182" s="1">
        <f t="shared" si="15"/>
        <v>-0.0016523666196735793</v>
      </c>
      <c r="E182" s="1">
        <f t="shared" si="14"/>
        <v>-0.01964918746242128</v>
      </c>
      <c r="F182" s="1">
        <f t="shared" si="17"/>
        <v>0.10645159143770927</v>
      </c>
      <c r="H182">
        <v>2471.35538422449</v>
      </c>
      <c r="I182" s="1">
        <f t="shared" si="13"/>
        <v>0.0018477918988245431</v>
      </c>
      <c r="J182" s="1">
        <f t="shared" si="12"/>
        <v>0.02240024265271434</v>
      </c>
      <c r="K182" s="1">
        <f t="shared" si="16"/>
        <v>0.07285365420461955</v>
      </c>
    </row>
    <row r="183" spans="1:11" ht="12.75">
      <c r="A183" s="4">
        <v>31321</v>
      </c>
      <c r="C183">
        <v>3957.17876647664</v>
      </c>
      <c r="D183" s="1">
        <f t="shared" si="15"/>
        <v>0.013197902955554291</v>
      </c>
      <c r="E183" s="1">
        <f t="shared" si="14"/>
        <v>0.1703921142295819</v>
      </c>
      <c r="F183" s="1">
        <f t="shared" si="17"/>
        <v>0.09501800589003959</v>
      </c>
      <c r="H183">
        <v>2481.45514837426</v>
      </c>
      <c r="I183" s="1">
        <f t="shared" si="13"/>
        <v>0.0040867307932481054</v>
      </c>
      <c r="J183" s="1">
        <f t="shared" si="12"/>
        <v>0.050158214704747905</v>
      </c>
      <c r="K183" s="1">
        <f t="shared" si="16"/>
        <v>0.05457619342238486</v>
      </c>
    </row>
    <row r="184" spans="1:11" ht="12.75">
      <c r="A184" s="4">
        <v>31352</v>
      </c>
      <c r="C184">
        <v>3993.19245311092</v>
      </c>
      <c r="D184" s="1">
        <f t="shared" si="15"/>
        <v>0.009100849054222938</v>
      </c>
      <c r="E184" s="1">
        <f t="shared" si="14"/>
        <v>0.11484594631436251</v>
      </c>
      <c r="F184" s="1">
        <f t="shared" si="17"/>
        <v>0.07972424134307009</v>
      </c>
      <c r="H184">
        <v>2492.0420696288</v>
      </c>
      <c r="I184" s="1">
        <f t="shared" si="13"/>
        <v>0.004266416526398409</v>
      </c>
      <c r="J184" s="1">
        <f t="shared" si="12"/>
        <v>0.052415600805747475</v>
      </c>
      <c r="K184" s="1">
        <f t="shared" si="16"/>
        <v>0.03999674296307058</v>
      </c>
    </row>
    <row r="185" spans="1:11" ht="12.75">
      <c r="A185" s="4">
        <v>31382</v>
      </c>
      <c r="C185">
        <v>4041.40748602025</v>
      </c>
      <c r="D185" s="1">
        <f t="shared" si="15"/>
        <v>0.012074307330659194</v>
      </c>
      <c r="E185" s="1">
        <f t="shared" si="14"/>
        <v>0.15491174826880916</v>
      </c>
      <c r="F185" s="1">
        <f t="shared" si="17"/>
        <v>0.07872731308340038</v>
      </c>
      <c r="H185">
        <v>2502.28607946054</v>
      </c>
      <c r="I185" s="1">
        <f t="shared" si="13"/>
        <v>0.004110688963314981</v>
      </c>
      <c r="J185" s="1">
        <f t="shared" si="12"/>
        <v>0.050458943760313346</v>
      </c>
      <c r="K185" s="1">
        <f t="shared" si="16"/>
        <v>0.02741084572643504</v>
      </c>
    </row>
    <row r="186" spans="1:11" ht="12.75">
      <c r="A186" s="4">
        <v>31413</v>
      </c>
      <c r="C186">
        <v>4064.12741116574</v>
      </c>
      <c r="D186" s="1">
        <f t="shared" si="15"/>
        <v>0.005621785287447771</v>
      </c>
      <c r="E186" s="1">
        <f t="shared" si="14"/>
        <v>0.06958690554058311</v>
      </c>
      <c r="F186" s="1">
        <f t="shared" si="17"/>
        <v>0.06661673983705786</v>
      </c>
      <c r="H186">
        <v>2496.25749202704</v>
      </c>
      <c r="I186" s="1">
        <f t="shared" si="13"/>
        <v>-0.0024092318951794926</v>
      </c>
      <c r="J186" s="1">
        <f t="shared" si="12"/>
        <v>-0.028530752350908517</v>
      </c>
      <c r="K186" s="1">
        <f t="shared" si="16"/>
        <v>0.011288731330131406</v>
      </c>
    </row>
    <row r="187" spans="1:11" ht="12.75">
      <c r="A187" s="4">
        <v>31444</v>
      </c>
      <c r="C187">
        <v>4095.2905550407</v>
      </c>
      <c r="D187" s="1">
        <f t="shared" si="15"/>
        <v>0.007667856029646796</v>
      </c>
      <c r="E187" s="1">
        <f t="shared" si="14"/>
        <v>0.09599572646675747</v>
      </c>
      <c r="F187" s="1">
        <f t="shared" si="17"/>
        <v>0.07483116354040634</v>
      </c>
      <c r="H187">
        <v>2497.37504027528</v>
      </c>
      <c r="I187" s="1">
        <f t="shared" si="13"/>
        <v>0.00044768949189309914</v>
      </c>
      <c r="J187" s="1">
        <f t="shared" si="12"/>
        <v>0.00538552177105478</v>
      </c>
      <c r="K187" s="1">
        <f t="shared" si="16"/>
        <v>0.0053506809668133785</v>
      </c>
    </row>
    <row r="188" spans="1:11" ht="12.75">
      <c r="A188" s="4">
        <v>31472</v>
      </c>
      <c r="C188">
        <v>4153.98089664124</v>
      </c>
      <c r="D188" s="1">
        <f t="shared" si="15"/>
        <v>0.014331178902141896</v>
      </c>
      <c r="E188" s="1">
        <f t="shared" si="14"/>
        <v>0.18619831401085118</v>
      </c>
      <c r="F188" s="1">
        <f t="shared" si="17"/>
        <v>0.07893353487243199</v>
      </c>
      <c r="H188">
        <v>2496.4612183349</v>
      </c>
      <c r="I188" s="1">
        <f t="shared" si="13"/>
        <v>-0.00036591297888488036</v>
      </c>
      <c r="J188" s="1">
        <f t="shared" si="12"/>
        <v>-0.00438212962385931</v>
      </c>
      <c r="K188" s="1">
        <f t="shared" si="16"/>
        <v>0.0031064164698533588</v>
      </c>
    </row>
    <row r="189" spans="1:11" ht="12.75">
      <c r="A189" s="4">
        <v>31503</v>
      </c>
      <c r="C189">
        <v>4158.78751181727</v>
      </c>
      <c r="D189" s="1">
        <f t="shared" si="15"/>
        <v>0.0011571105634876507</v>
      </c>
      <c r="E189" s="1">
        <f t="shared" si="14"/>
        <v>0.013974036208779461</v>
      </c>
      <c r="F189" s="1">
        <f t="shared" si="17"/>
        <v>0.08265664785665401</v>
      </c>
      <c r="H189">
        <v>2502.23767181325</v>
      </c>
      <c r="I189" s="1">
        <f t="shared" si="13"/>
        <v>0.002313856684784734</v>
      </c>
      <c r="J189" s="1">
        <f t="shared" si="12"/>
        <v>0.028122379432355515</v>
      </c>
      <c r="K189" s="1">
        <f t="shared" si="16"/>
        <v>0.005713825410783796</v>
      </c>
    </row>
    <row r="190" spans="1:11" ht="12.75">
      <c r="A190" s="4">
        <v>31533</v>
      </c>
      <c r="C190">
        <v>4235.40949821266</v>
      </c>
      <c r="D190" s="1">
        <f t="shared" si="15"/>
        <v>0.018424116687295863</v>
      </c>
      <c r="E190" s="1">
        <f t="shared" si="14"/>
        <v>0.2449276144969803</v>
      </c>
      <c r="F190" s="1">
        <f t="shared" si="17"/>
        <v>0.09499337606331885</v>
      </c>
      <c r="H190">
        <v>2508.72483583097</v>
      </c>
      <c r="I190" s="1">
        <f t="shared" si="13"/>
        <v>0.0025925451010490436</v>
      </c>
      <c r="J190" s="1">
        <f t="shared" si="12"/>
        <v>0.0315580023687847</v>
      </c>
      <c r="K190" s="1">
        <f t="shared" si="16"/>
        <v>0.007090593360394946</v>
      </c>
    </row>
    <row r="191" spans="1:11" ht="12.75">
      <c r="A191" s="4">
        <v>31564</v>
      </c>
      <c r="C191">
        <v>4188.60125011986</v>
      </c>
      <c r="D191" s="1">
        <f t="shared" si="15"/>
        <v>-0.011051646390402795</v>
      </c>
      <c r="E191" s="1">
        <f t="shared" si="14"/>
        <v>-0.12484829849973489</v>
      </c>
      <c r="F191" s="1">
        <f t="shared" si="17"/>
        <v>0.07341616435348561</v>
      </c>
      <c r="H191">
        <v>2519.47720574053</v>
      </c>
      <c r="I191" s="1">
        <f t="shared" si="13"/>
        <v>0.0042859901396872305</v>
      </c>
      <c r="J191" s="1">
        <f t="shared" si="12"/>
        <v>0.05266177194938915</v>
      </c>
      <c r="K191" s="1">
        <f t="shared" si="16"/>
        <v>0.013873272969845425</v>
      </c>
    </row>
    <row r="192" spans="1:11" ht="12.75">
      <c r="A192" s="4">
        <v>31594</v>
      </c>
      <c r="C192">
        <v>4310.20172078288</v>
      </c>
      <c r="D192" s="1">
        <f t="shared" si="15"/>
        <v>0.029031283572180676</v>
      </c>
      <c r="E192" s="1">
        <f t="shared" si="14"/>
        <v>0.4097527010433266</v>
      </c>
      <c r="F192" s="1">
        <f t="shared" si="17"/>
        <v>0.11331410285686166</v>
      </c>
      <c r="H192">
        <v>2535.61598779655</v>
      </c>
      <c r="I192" s="1">
        <f t="shared" si="13"/>
        <v>0.006405607488430035</v>
      </c>
      <c r="J192" s="1">
        <f t="shared" si="12"/>
        <v>0.07963405453823968</v>
      </c>
      <c r="K192" s="1">
        <f t="shared" si="16"/>
        <v>0.02618807624978516</v>
      </c>
    </row>
    <row r="193" spans="1:11" ht="12.75">
      <c r="A193" s="4">
        <v>31625</v>
      </c>
      <c r="C193">
        <v>4323.30092244227</v>
      </c>
      <c r="D193" s="1">
        <f t="shared" si="15"/>
        <v>0.003039115685984821</v>
      </c>
      <c r="E193" s="1">
        <f t="shared" si="14"/>
        <v>0.03708519684916034</v>
      </c>
      <c r="F193" s="1">
        <f t="shared" si="17"/>
        <v>0.10511092038843085</v>
      </c>
      <c r="H193">
        <v>2551.23594955901</v>
      </c>
      <c r="I193" s="1">
        <f t="shared" si="13"/>
        <v>0.006160223723795611</v>
      </c>
      <c r="J193" s="1">
        <f t="shared" si="12"/>
        <v>0.0764794255986676</v>
      </c>
      <c r="K193" s="1">
        <f t="shared" si="16"/>
        <v>0.03423009049774955</v>
      </c>
    </row>
    <row r="194" spans="1:11" ht="12.75">
      <c r="A194" s="4">
        <v>31656</v>
      </c>
      <c r="C194">
        <v>4390.92004963476</v>
      </c>
      <c r="D194" s="1">
        <f t="shared" si="15"/>
        <v>0.01564062469986274</v>
      </c>
      <c r="E194" s="1">
        <f t="shared" si="14"/>
        <v>0.20470515077723084</v>
      </c>
      <c r="F194" s="1">
        <f t="shared" si="17"/>
        <v>0.12425322404541925</v>
      </c>
      <c r="H194">
        <v>2561.16731800537</v>
      </c>
      <c r="I194" s="1">
        <f t="shared" si="13"/>
        <v>0.003892767522375452</v>
      </c>
      <c r="J194" s="1">
        <f t="shared" si="12"/>
        <v>0.04772644253143343</v>
      </c>
      <c r="K194" s="1">
        <f t="shared" si="16"/>
        <v>0.03634116499560534</v>
      </c>
    </row>
    <row r="195" spans="1:11" ht="12.75">
      <c r="A195" s="4">
        <v>31686</v>
      </c>
      <c r="C195">
        <v>4421.17216216998</v>
      </c>
      <c r="D195" s="1">
        <f t="shared" si="15"/>
        <v>0.006889697874989994</v>
      </c>
      <c r="E195" s="1">
        <f t="shared" si="14"/>
        <v>0.08588233480361818</v>
      </c>
      <c r="F195" s="1">
        <f t="shared" si="17"/>
        <v>0.11725358470637572</v>
      </c>
      <c r="H195">
        <v>2576.90865081574</v>
      </c>
      <c r="I195" s="1">
        <f t="shared" si="13"/>
        <v>0.006146155582927555</v>
      </c>
      <c r="J195" s="1">
        <f t="shared" si="12"/>
        <v>0.07629882335297644</v>
      </c>
      <c r="K195" s="1">
        <f t="shared" si="16"/>
        <v>0.03846674500807211</v>
      </c>
    </row>
    <row r="196" spans="1:11" ht="12.75">
      <c r="A196" s="4">
        <v>31717</v>
      </c>
      <c r="C196">
        <v>4485.05610322413</v>
      </c>
      <c r="D196" s="1">
        <f t="shared" si="15"/>
        <v>0.014449548380128048</v>
      </c>
      <c r="E196" s="1">
        <f t="shared" si="14"/>
        <v>0.18786049101449787</v>
      </c>
      <c r="F196" s="1">
        <f t="shared" si="17"/>
        <v>0.12317554335003846</v>
      </c>
      <c r="H196">
        <v>2598.18864924925</v>
      </c>
      <c r="I196" s="1">
        <f t="shared" si="13"/>
        <v>0.00825795606948402</v>
      </c>
      <c r="J196" s="1">
        <f aca="true" t="shared" si="18" ref="J196:J259">(H196/H195)^12-1</f>
        <v>0.10372249000800138</v>
      </c>
      <c r="K196" s="1">
        <f t="shared" si="16"/>
        <v>0.042594216572058405</v>
      </c>
    </row>
    <row r="197" spans="1:11" ht="12.75">
      <c r="A197" s="4">
        <v>31747</v>
      </c>
      <c r="C197">
        <v>4571.96268992267</v>
      </c>
      <c r="D197" s="1">
        <f t="shared" si="15"/>
        <v>0.019376922985660214</v>
      </c>
      <c r="E197" s="1">
        <f t="shared" si="14"/>
        <v>0.2589763497380455</v>
      </c>
      <c r="F197" s="1">
        <f t="shared" si="17"/>
        <v>0.13127980925894717</v>
      </c>
      <c r="H197">
        <v>2617.59748949778</v>
      </c>
      <c r="I197" s="1">
        <f aca="true" t="shared" si="19" ref="I197:I260">(H197-H196)/H196</f>
        <v>0.007470142806658074</v>
      </c>
      <c r="J197" s="1">
        <f t="shared" si="18"/>
        <v>0.09341798235722587</v>
      </c>
      <c r="K197" s="1">
        <f t="shared" si="16"/>
        <v>0.04608242478098251</v>
      </c>
    </row>
    <row r="198" spans="1:11" ht="12.75">
      <c r="A198" s="4">
        <v>31778</v>
      </c>
      <c r="C198">
        <v>4647.57294351678</v>
      </c>
      <c r="D198" s="1">
        <f t="shared" si="15"/>
        <v>0.016537810722026876</v>
      </c>
      <c r="E198" s="1">
        <f t="shared" si="14"/>
        <v>0.21753777769102922</v>
      </c>
      <c r="F198" s="1">
        <f t="shared" si="17"/>
        <v>0.14355985266310492</v>
      </c>
      <c r="H198">
        <v>2635.28958935796</v>
      </c>
      <c r="I198" s="1">
        <f t="shared" si="19"/>
        <v>0.006758907712573643</v>
      </c>
      <c r="J198" s="1">
        <f t="shared" si="18"/>
        <v>0.08419093237794883</v>
      </c>
      <c r="K198" s="1">
        <f t="shared" si="16"/>
        <v>0.0556962163458632</v>
      </c>
    </row>
    <row r="199" spans="1:11" ht="12.75">
      <c r="A199" s="4">
        <v>31809</v>
      </c>
      <c r="C199">
        <v>4749.74769027711</v>
      </c>
      <c r="D199" s="1">
        <f t="shared" si="15"/>
        <v>0.021984538597261072</v>
      </c>
      <c r="E199" s="1">
        <f aca="true" t="shared" si="20" ref="E199:E262">(C199/C198)^12-1</f>
        <v>0.2981710082701028</v>
      </c>
      <c r="F199" s="1">
        <f t="shared" si="17"/>
        <v>0.15980725334149248</v>
      </c>
      <c r="H199">
        <v>2650.14100129172</v>
      </c>
      <c r="I199" s="1">
        <f t="shared" si="19"/>
        <v>0.005635590105062569</v>
      </c>
      <c r="J199" s="1">
        <f t="shared" si="18"/>
        <v>0.06976311374024347</v>
      </c>
      <c r="K199" s="1">
        <f t="shared" si="16"/>
        <v>0.06117061256430314</v>
      </c>
    </row>
    <row r="200" spans="1:11" ht="12.75">
      <c r="A200" s="4">
        <v>31837</v>
      </c>
      <c r="C200">
        <v>4801.87885189269</v>
      </c>
      <c r="D200" s="1">
        <f aca="true" t="shared" si="21" ref="D200:D263">(C200-C199)/C199</f>
        <v>0.01097556439098736</v>
      </c>
      <c r="E200" s="1">
        <f t="shared" si="20"/>
        <v>0.13995551538469697</v>
      </c>
      <c r="F200" s="1">
        <f t="shared" si="17"/>
        <v>0.15597037429211993</v>
      </c>
      <c r="H200">
        <v>2663.78539386557</v>
      </c>
      <c r="I200" s="1">
        <f t="shared" si="19"/>
        <v>0.005148553441948726</v>
      </c>
      <c r="J200" s="1">
        <f t="shared" si="18"/>
        <v>0.06356251844485072</v>
      </c>
      <c r="K200" s="1">
        <f t="shared" si="16"/>
        <v>0.06702454430366535</v>
      </c>
    </row>
    <row r="201" spans="1:11" ht="12.75">
      <c r="A201" s="4">
        <v>31868</v>
      </c>
      <c r="C201">
        <v>4910.51235483557</v>
      </c>
      <c r="D201" s="1">
        <f t="shared" si="21"/>
        <v>0.022623124467219875</v>
      </c>
      <c r="E201" s="1">
        <f t="shared" si="20"/>
        <v>0.30793845836492095</v>
      </c>
      <c r="F201" s="1">
        <f t="shared" si="17"/>
        <v>0.18075577097465553</v>
      </c>
      <c r="H201">
        <v>2681.9432326818</v>
      </c>
      <c r="I201" s="1">
        <f t="shared" si="19"/>
        <v>0.00681655468869447</v>
      </c>
      <c r="J201" s="1">
        <f t="shared" si="18"/>
        <v>0.08493613580589443</v>
      </c>
      <c r="K201" s="1">
        <f t="shared" si="16"/>
        <v>0.07181794235330417</v>
      </c>
    </row>
    <row r="202" spans="1:11" ht="12.75">
      <c r="A202" s="4">
        <v>31898</v>
      </c>
      <c r="C202">
        <v>5010.76209344913</v>
      </c>
      <c r="D202" s="1">
        <f t="shared" si="21"/>
        <v>0.02041533171479354</v>
      </c>
      <c r="E202" s="1">
        <f t="shared" si="20"/>
        <v>0.27445264510668066</v>
      </c>
      <c r="F202" s="1">
        <f t="shared" si="17"/>
        <v>0.1830643756084667</v>
      </c>
      <c r="H202">
        <v>2702.09977873374</v>
      </c>
      <c r="I202" s="1">
        <f t="shared" si="19"/>
        <v>0.007515649774504947</v>
      </c>
      <c r="J202" s="1">
        <f t="shared" si="18"/>
        <v>0.09401079992969308</v>
      </c>
      <c r="K202" s="1">
        <f t="shared" si="16"/>
        <v>0.07708096963879194</v>
      </c>
    </row>
    <row r="203" spans="1:11" ht="12.75">
      <c r="A203" s="4">
        <v>31929</v>
      </c>
      <c r="C203">
        <v>5128.2897962943</v>
      </c>
      <c r="D203" s="1">
        <f t="shared" si="21"/>
        <v>0.023455055469271055</v>
      </c>
      <c r="E203" s="1">
        <f t="shared" si="20"/>
        <v>0.32076425595947544</v>
      </c>
      <c r="F203" s="1">
        <f t="shared" si="17"/>
        <v>0.22434423571533568</v>
      </c>
      <c r="H203">
        <v>2721.23623980479</v>
      </c>
      <c r="I203" s="1">
        <f t="shared" si="19"/>
        <v>0.00708207047780357</v>
      </c>
      <c r="J203" s="1">
        <f t="shared" si="18"/>
        <v>0.08837452824901071</v>
      </c>
      <c r="K203" s="1">
        <f t="shared" si="16"/>
        <v>0.08007972193777345</v>
      </c>
    </row>
    <row r="204" spans="1:11" ht="12.75">
      <c r="A204" s="4">
        <v>31959</v>
      </c>
      <c r="C204">
        <v>5262.788427625</v>
      </c>
      <c r="D204" s="1">
        <f t="shared" si="21"/>
        <v>0.02622680009774186</v>
      </c>
      <c r="E204" s="1">
        <f t="shared" si="20"/>
        <v>0.3643325034372553</v>
      </c>
      <c r="F204" s="1">
        <f t="shared" si="17"/>
        <v>0.22100745360685742</v>
      </c>
      <c r="H204">
        <v>2764.82977352154</v>
      </c>
      <c r="I204" s="1">
        <f t="shared" si="19"/>
        <v>0.016019753477881604</v>
      </c>
      <c r="J204" s="1">
        <f t="shared" si="18"/>
        <v>0.21011270076737665</v>
      </c>
      <c r="K204" s="1">
        <f t="shared" si="16"/>
        <v>0.09039767331810236</v>
      </c>
    </row>
    <row r="205" spans="1:11" ht="12.75">
      <c r="A205" s="4">
        <v>31990</v>
      </c>
      <c r="C205">
        <v>5383.9905834722</v>
      </c>
      <c r="D205" s="1">
        <f t="shared" si="21"/>
        <v>0.023030026290054937</v>
      </c>
      <c r="E205" s="1">
        <f t="shared" si="20"/>
        <v>0.31419728950403836</v>
      </c>
      <c r="F205" s="1">
        <f t="shared" si="17"/>
        <v>0.24534254729387125</v>
      </c>
      <c r="H205">
        <v>2810.34656127668</v>
      </c>
      <c r="I205" s="1">
        <f t="shared" si="19"/>
        <v>0.016462781250060645</v>
      </c>
      <c r="J205" s="1">
        <f t="shared" si="18"/>
        <v>0.21645983480504616</v>
      </c>
      <c r="K205" s="1">
        <f t="shared" si="16"/>
        <v>0.10156277852797513</v>
      </c>
    </row>
    <row r="206" spans="1:11" ht="12.75">
      <c r="A206" s="4">
        <v>32021</v>
      </c>
      <c r="C206">
        <v>5475.42729158168</v>
      </c>
      <c r="D206" s="1">
        <f t="shared" si="21"/>
        <v>0.016983073557032685</v>
      </c>
      <c r="E206" s="1">
        <f t="shared" si="20"/>
        <v>0.22395287324012791</v>
      </c>
      <c r="F206" s="1">
        <f t="shared" si="17"/>
        <v>0.24698861051617868</v>
      </c>
      <c r="H206">
        <v>2846.88366859434</v>
      </c>
      <c r="I206" s="1">
        <f t="shared" si="19"/>
        <v>0.013000925871954457</v>
      </c>
      <c r="J206" s="1">
        <f t="shared" si="18"/>
        <v>0.16766458299924314</v>
      </c>
      <c r="K206" s="1">
        <f t="shared" si="16"/>
        <v>0.11155708124976597</v>
      </c>
    </row>
    <row r="207" spans="1:11" ht="12.75">
      <c r="A207" s="4">
        <v>32051</v>
      </c>
      <c r="C207">
        <v>5572.5438982174</v>
      </c>
      <c r="D207" s="1">
        <f t="shared" si="21"/>
        <v>0.01773680873911597</v>
      </c>
      <c r="E207" s="1">
        <f t="shared" si="20"/>
        <v>0.23488292178045733</v>
      </c>
      <c r="F207" s="1">
        <f t="shared" si="17"/>
        <v>0.2604222802946242</v>
      </c>
      <c r="H207">
        <v>2877.3171562972</v>
      </c>
      <c r="I207" s="1">
        <f t="shared" si="19"/>
        <v>0.010690105829960616</v>
      </c>
      <c r="J207" s="1">
        <f t="shared" si="18"/>
        <v>0.1360989808443469</v>
      </c>
      <c r="K207" s="1">
        <f t="shared" si="16"/>
        <v>0.11657708758374628</v>
      </c>
    </row>
    <row r="208" spans="1:11" ht="12.75">
      <c r="A208" s="4">
        <v>32082</v>
      </c>
      <c r="C208">
        <v>5644.42331969623</v>
      </c>
      <c r="D208" s="1">
        <f t="shared" si="21"/>
        <v>0.012898852443643019</v>
      </c>
      <c r="E208" s="1">
        <f t="shared" si="20"/>
        <v>0.16625347081566577</v>
      </c>
      <c r="F208" s="1">
        <f t="shared" si="17"/>
        <v>0.25849558841386083</v>
      </c>
      <c r="H208">
        <v>2905.6836264507</v>
      </c>
      <c r="I208" s="1">
        <f t="shared" si="19"/>
        <v>0.009858652561612124</v>
      </c>
      <c r="J208" s="1">
        <f t="shared" si="18"/>
        <v>0.12493412367537116</v>
      </c>
      <c r="K208" s="1">
        <f aca="true" t="shared" si="22" ref="K208:K271">(H208-H196)/H196</f>
        <v>0.11834975004232325</v>
      </c>
    </row>
    <row r="209" spans="1:11" ht="12.75">
      <c r="A209" s="4">
        <v>32112</v>
      </c>
      <c r="C209">
        <v>5743.4775327509</v>
      </c>
      <c r="D209" s="1">
        <f t="shared" si="21"/>
        <v>0.01754904043235385</v>
      </c>
      <c r="E209" s="1">
        <f t="shared" si="20"/>
        <v>0.23215172372080528</v>
      </c>
      <c r="F209" s="1">
        <f t="shared" si="17"/>
        <v>0.2562389333164145</v>
      </c>
      <c r="H209">
        <v>2942.96460186234</v>
      </c>
      <c r="I209" s="1">
        <f t="shared" si="19"/>
        <v>0.012830362904022868</v>
      </c>
      <c r="J209" s="1">
        <f t="shared" si="18"/>
        <v>0.16530751498739793</v>
      </c>
      <c r="K209" s="1">
        <f t="shared" si="22"/>
        <v>0.12429990236084229</v>
      </c>
    </row>
    <row r="210" spans="1:11" ht="12.75">
      <c r="A210" s="4">
        <v>32143</v>
      </c>
      <c r="C210">
        <v>5819.78499813198</v>
      </c>
      <c r="D210" s="1">
        <f t="shared" si="21"/>
        <v>0.013285934339597162</v>
      </c>
      <c r="E210" s="1">
        <f t="shared" si="20"/>
        <v>0.1716129673729232</v>
      </c>
      <c r="F210" s="1">
        <f t="shared" si="17"/>
        <v>0.25222025966271266</v>
      </c>
      <c r="H210">
        <v>2990.16758198968</v>
      </c>
      <c r="I210" s="1">
        <f t="shared" si="19"/>
        <v>0.016039261939294017</v>
      </c>
      <c r="J210" s="1">
        <f t="shared" si="18"/>
        <v>0.21039155278848343</v>
      </c>
      <c r="K210" s="1">
        <f t="shared" si="22"/>
        <v>0.13466375538567651</v>
      </c>
    </row>
    <row r="211" spans="1:11" ht="12.75">
      <c r="A211" s="4">
        <v>32174</v>
      </c>
      <c r="C211">
        <v>5905.60712237065</v>
      </c>
      <c r="D211" s="1">
        <f t="shared" si="21"/>
        <v>0.014746614224789704</v>
      </c>
      <c r="E211" s="1">
        <f t="shared" si="20"/>
        <v>0.19204137909248709</v>
      </c>
      <c r="F211" s="1">
        <f aca="true" t="shared" si="23" ref="F211:F274">(C211-C199)/C199</f>
        <v>0.24335175412782917</v>
      </c>
      <c r="H211">
        <v>3042.42019676962</v>
      </c>
      <c r="I211" s="1">
        <f t="shared" si="19"/>
        <v>0.01747481147701114</v>
      </c>
      <c r="J211" s="1">
        <f t="shared" si="18"/>
        <v>0.23107354887587794</v>
      </c>
      <c r="K211" s="1">
        <f t="shared" si="22"/>
        <v>0.1480220091258152</v>
      </c>
    </row>
    <row r="212" spans="1:11" ht="12.75">
      <c r="A212" s="4">
        <v>32203</v>
      </c>
      <c r="C212">
        <v>6019.12522607291</v>
      </c>
      <c r="D212" s="1">
        <f t="shared" si="21"/>
        <v>0.019222088660833664</v>
      </c>
      <c r="E212" s="1">
        <f t="shared" si="20"/>
        <v>0.25668353752255</v>
      </c>
      <c r="F212" s="1">
        <f t="shared" si="23"/>
        <v>0.25349377019381364</v>
      </c>
      <c r="H212">
        <v>3106.03647708665</v>
      </c>
      <c r="I212" s="1">
        <f t="shared" si="19"/>
        <v>0.020909761375031796</v>
      </c>
      <c r="J212" s="1">
        <f t="shared" si="18"/>
        <v>0.2818826686957643</v>
      </c>
      <c r="K212" s="1">
        <f t="shared" si="22"/>
        <v>0.16602354087515453</v>
      </c>
    </row>
    <row r="213" spans="1:11" ht="12.75">
      <c r="A213" s="4">
        <v>32234</v>
      </c>
      <c r="C213">
        <v>6136.17415929229</v>
      </c>
      <c r="D213" s="1">
        <f t="shared" si="21"/>
        <v>0.019446170136544413</v>
      </c>
      <c r="E213" s="1">
        <f t="shared" si="20"/>
        <v>0.2600030134149387</v>
      </c>
      <c r="F213" s="1">
        <f t="shared" si="23"/>
        <v>0.24959957655941223</v>
      </c>
      <c r="H213">
        <v>3159.24889403536</v>
      </c>
      <c r="I213" s="1">
        <f t="shared" si="19"/>
        <v>0.017131935616745066</v>
      </c>
      <c r="J213" s="1">
        <f t="shared" si="18"/>
        <v>0.22610449490250883</v>
      </c>
      <c r="K213" s="1">
        <f t="shared" si="22"/>
        <v>0.17797008360847363</v>
      </c>
    </row>
    <row r="214" spans="1:11" ht="12.75">
      <c r="A214" s="4">
        <v>32264</v>
      </c>
      <c r="C214">
        <v>6261.32194649912</v>
      </c>
      <c r="D214" s="1">
        <f t="shared" si="21"/>
        <v>0.020395083965684523</v>
      </c>
      <c r="E214" s="1">
        <f t="shared" si="20"/>
        <v>0.2741492159370378</v>
      </c>
      <c r="F214" s="1">
        <f t="shared" si="23"/>
        <v>0.24957478118646306</v>
      </c>
      <c r="H214">
        <v>3212.34087816978</v>
      </c>
      <c r="I214" s="1">
        <f t="shared" si="19"/>
        <v>0.016805255272750785</v>
      </c>
      <c r="J214" s="1">
        <f t="shared" si="18"/>
        <v>0.22138726094386274</v>
      </c>
      <c r="K214" s="1">
        <f t="shared" si="22"/>
        <v>0.18883133163763086</v>
      </c>
    </row>
    <row r="215" spans="1:11" ht="12.75">
      <c r="A215" s="4">
        <v>32295</v>
      </c>
      <c r="C215">
        <v>6373.09836711689</v>
      </c>
      <c r="D215" s="1">
        <f t="shared" si="21"/>
        <v>0.017851888398785692</v>
      </c>
      <c r="E215" s="1">
        <f t="shared" si="20"/>
        <v>0.23655956333669104</v>
      </c>
      <c r="F215" s="1">
        <f t="shared" si="23"/>
        <v>0.24273366371028565</v>
      </c>
      <c r="H215">
        <v>3261.29395959639</v>
      </c>
      <c r="I215" s="1">
        <f t="shared" si="19"/>
        <v>0.015239068107398621</v>
      </c>
      <c r="J215" s="1">
        <f t="shared" si="18"/>
        <v>0.1990018728939127</v>
      </c>
      <c r="K215" s="1">
        <f t="shared" si="22"/>
        <v>0.1984604320242117</v>
      </c>
    </row>
    <row r="216" spans="1:11" ht="12.75">
      <c r="A216" s="4">
        <v>32325</v>
      </c>
      <c r="C216">
        <v>6462.95612559857</v>
      </c>
      <c r="D216" s="1">
        <f t="shared" si="21"/>
        <v>0.014099540491218065</v>
      </c>
      <c r="E216" s="1">
        <f t="shared" si="20"/>
        <v>0.18295175019339527</v>
      </c>
      <c r="F216" s="1">
        <f t="shared" si="23"/>
        <v>0.2280478712907682</v>
      </c>
      <c r="H216">
        <v>3299.76907544353</v>
      </c>
      <c r="I216" s="1">
        <f t="shared" si="19"/>
        <v>0.011797500110018148</v>
      </c>
      <c r="J216" s="1">
        <f t="shared" si="18"/>
        <v>0.1511269575918306</v>
      </c>
      <c r="K216" s="1">
        <f t="shared" si="22"/>
        <v>0.19348001350572916</v>
      </c>
    </row>
    <row r="217" spans="1:11" ht="12.75">
      <c r="A217" s="4">
        <v>32356</v>
      </c>
      <c r="C217">
        <v>6535.89922701431</v>
      </c>
      <c r="D217" s="1">
        <f t="shared" si="21"/>
        <v>0.011286337087579132</v>
      </c>
      <c r="E217" s="1">
        <f t="shared" si="20"/>
        <v>0.14416768390587853</v>
      </c>
      <c r="F217" s="1">
        <f t="shared" si="23"/>
        <v>0.2139507166075372</v>
      </c>
      <c r="H217">
        <v>3329.67566601072</v>
      </c>
      <c r="I217" s="1">
        <f t="shared" si="19"/>
        <v>0.00906323742159752</v>
      </c>
      <c r="J217" s="1">
        <f t="shared" si="18"/>
        <v>0.11434741241912483</v>
      </c>
      <c r="K217" s="1">
        <f t="shared" si="22"/>
        <v>0.18479183738041186</v>
      </c>
    </row>
    <row r="218" spans="1:11" ht="12.75">
      <c r="A218" s="4">
        <v>32387</v>
      </c>
      <c r="C218">
        <v>6601.7725788742</v>
      </c>
      <c r="D218" s="1">
        <f t="shared" si="21"/>
        <v>0.0100786976010311</v>
      </c>
      <c r="E218" s="1">
        <f t="shared" si="20"/>
        <v>0.1278790868422255</v>
      </c>
      <c r="F218" s="1">
        <f t="shared" si="23"/>
        <v>0.20570911224120264</v>
      </c>
      <c r="H218">
        <v>3360.2156298138</v>
      </c>
      <c r="I218" s="1">
        <f t="shared" si="19"/>
        <v>0.009172053637185103</v>
      </c>
      <c r="J218" s="1">
        <f t="shared" si="18"/>
        <v>0.11579030729474238</v>
      </c>
      <c r="K218" s="1">
        <f t="shared" si="22"/>
        <v>0.1803136415029279</v>
      </c>
    </row>
    <row r="219" spans="1:11" ht="12.75">
      <c r="A219" s="4">
        <v>32417</v>
      </c>
      <c r="C219">
        <v>6671.67845063795</v>
      </c>
      <c r="D219" s="1">
        <f t="shared" si="21"/>
        <v>0.01058895484940667</v>
      </c>
      <c r="E219" s="1">
        <f t="shared" si="20"/>
        <v>0.1347353071668802</v>
      </c>
      <c r="F219" s="1">
        <f t="shared" si="23"/>
        <v>0.1972410756193687</v>
      </c>
      <c r="H219">
        <v>3389.29748942232</v>
      </c>
      <c r="I219" s="1">
        <f t="shared" si="19"/>
        <v>0.00865475993578755</v>
      </c>
      <c r="J219" s="1">
        <f t="shared" si="18"/>
        <v>0.10894627919203836</v>
      </c>
      <c r="K219" s="1">
        <f t="shared" si="22"/>
        <v>0.17793670468499329</v>
      </c>
    </row>
    <row r="220" spans="1:11" ht="12.75">
      <c r="A220" s="4">
        <v>32448</v>
      </c>
      <c r="C220">
        <v>6718.58689552982</v>
      </c>
      <c r="D220" s="1">
        <f t="shared" si="21"/>
        <v>0.007030981070046143</v>
      </c>
      <c r="E220" s="1">
        <f t="shared" si="20"/>
        <v>0.0877121524627984</v>
      </c>
      <c r="F220" s="1">
        <f t="shared" si="23"/>
        <v>0.19030528275320777</v>
      </c>
      <c r="H220">
        <v>3425.66904752896</v>
      </c>
      <c r="I220" s="1">
        <f t="shared" si="19"/>
        <v>0.010731297037262907</v>
      </c>
      <c r="J220" s="1">
        <f t="shared" si="18"/>
        <v>0.136654733152467</v>
      </c>
      <c r="K220" s="1">
        <f t="shared" si="22"/>
        <v>0.17895458966860187</v>
      </c>
    </row>
    <row r="221" spans="1:11" ht="12.75">
      <c r="A221" s="4">
        <v>32478</v>
      </c>
      <c r="C221">
        <v>6781.89142174398</v>
      </c>
      <c r="D221" s="1">
        <f t="shared" si="21"/>
        <v>0.009422297753755167</v>
      </c>
      <c r="E221" s="1">
        <f t="shared" si="20"/>
        <v>0.11911502580857758</v>
      </c>
      <c r="F221" s="1">
        <f t="shared" si="23"/>
        <v>0.18079880752936814</v>
      </c>
      <c r="H221">
        <v>3455.29822829486</v>
      </c>
      <c r="I221" s="1">
        <f t="shared" si="19"/>
        <v>0.008649166149681734</v>
      </c>
      <c r="J221" s="1">
        <f t="shared" si="18"/>
        <v>0.10887248166294095</v>
      </c>
      <c r="K221" s="1">
        <f t="shared" si="22"/>
        <v>0.17408759388689557</v>
      </c>
    </row>
    <row r="222" spans="1:11" ht="12.75">
      <c r="A222" s="4">
        <v>32509</v>
      </c>
      <c r="C222">
        <v>6807.46351485006</v>
      </c>
      <c r="D222" s="1">
        <f t="shared" si="21"/>
        <v>0.003770643249181447</v>
      </c>
      <c r="E222" s="1">
        <f t="shared" si="20"/>
        <v>0.04619798540613895</v>
      </c>
      <c r="F222" s="1">
        <f t="shared" si="23"/>
        <v>0.16971048192245988</v>
      </c>
      <c r="H222">
        <v>3477.75132371061</v>
      </c>
      <c r="I222" s="1">
        <f t="shared" si="19"/>
        <v>0.006498164248713826</v>
      </c>
      <c r="J222" s="1">
        <f t="shared" si="18"/>
        <v>0.08082615431156026</v>
      </c>
      <c r="K222" s="1">
        <f t="shared" si="22"/>
        <v>0.16306234629046715</v>
      </c>
    </row>
    <row r="223" spans="1:11" ht="12.75">
      <c r="A223" s="4">
        <v>32540</v>
      </c>
      <c r="C223">
        <v>6872.87518010831</v>
      </c>
      <c r="D223" s="1">
        <f t="shared" si="21"/>
        <v>0.009608816134755368</v>
      </c>
      <c r="E223" s="1">
        <f t="shared" si="20"/>
        <v>0.12159899455066125</v>
      </c>
      <c r="F223" s="1">
        <f t="shared" si="23"/>
        <v>0.16378808100417205</v>
      </c>
      <c r="H223">
        <v>3488.62334910088</v>
      </c>
      <c r="I223" s="1">
        <f t="shared" si="19"/>
        <v>0.003126165265511345</v>
      </c>
      <c r="J223" s="1">
        <f t="shared" si="18"/>
        <v>0.03816576409293271</v>
      </c>
      <c r="K223" s="1">
        <f t="shared" si="22"/>
        <v>0.14666059369610737</v>
      </c>
    </row>
    <row r="224" spans="1:11" ht="12.75">
      <c r="A224" s="4">
        <v>32568</v>
      </c>
      <c r="C224">
        <v>6915.12226371796</v>
      </c>
      <c r="D224" s="1">
        <f t="shared" si="21"/>
        <v>0.0061469301424130025</v>
      </c>
      <c r="E224" s="1">
        <f t="shared" si="20"/>
        <v>0.07630876617475879</v>
      </c>
      <c r="F224" s="1">
        <f t="shared" si="23"/>
        <v>0.14885834801440578</v>
      </c>
      <c r="H224">
        <v>3509.68038214635</v>
      </c>
      <c r="I224" s="1">
        <f t="shared" si="19"/>
        <v>0.006035914725760461</v>
      </c>
      <c r="J224" s="1">
        <f t="shared" si="18"/>
        <v>0.07488454816365553</v>
      </c>
      <c r="K224" s="1">
        <f t="shared" si="22"/>
        <v>0.12995465701623166</v>
      </c>
    </row>
    <row r="225" spans="1:11" ht="12.75">
      <c r="A225" s="4">
        <v>32599</v>
      </c>
      <c r="C225">
        <v>7050.5258992827</v>
      </c>
      <c r="D225" s="1">
        <f t="shared" si="21"/>
        <v>0.019580801380066962</v>
      </c>
      <c r="E225" s="1">
        <f t="shared" si="20"/>
        <v>0.2620012635970139</v>
      </c>
      <c r="F225" s="1">
        <f t="shared" si="23"/>
        <v>0.1490100698341108</v>
      </c>
      <c r="H225">
        <v>3545.0064825945</v>
      </c>
      <c r="I225" s="1">
        <f t="shared" si="19"/>
        <v>0.010065332623407256</v>
      </c>
      <c r="J225" s="1">
        <f t="shared" si="18"/>
        <v>0.12770001586279478</v>
      </c>
      <c r="K225" s="1">
        <f t="shared" si="22"/>
        <v>0.12210420941744972</v>
      </c>
    </row>
    <row r="226" spans="1:11" ht="12.75">
      <c r="A226" s="4">
        <v>32629</v>
      </c>
      <c r="C226">
        <v>7098.0287500378</v>
      </c>
      <c r="D226" s="1">
        <f t="shared" si="21"/>
        <v>0.0067374904274775365</v>
      </c>
      <c r="E226" s="1">
        <f t="shared" si="20"/>
        <v>0.08391419033664826</v>
      </c>
      <c r="F226" s="1">
        <f t="shared" si="23"/>
        <v>0.13363101445478398</v>
      </c>
      <c r="H226">
        <v>3581.51191938043</v>
      </c>
      <c r="I226" s="1">
        <f t="shared" si="19"/>
        <v>0.010297706637538321</v>
      </c>
      <c r="J226" s="1">
        <f t="shared" si="18"/>
        <v>0.13081720047017642</v>
      </c>
      <c r="K226" s="1">
        <f t="shared" si="22"/>
        <v>0.11492274799335239</v>
      </c>
    </row>
    <row r="227" spans="1:11" ht="12.75">
      <c r="A227" s="4">
        <v>32660</v>
      </c>
      <c r="C227">
        <v>7218.0191813728</v>
      </c>
      <c r="D227" s="1">
        <f t="shared" si="21"/>
        <v>0.016904754201560655</v>
      </c>
      <c r="E227" s="1">
        <f t="shared" si="20"/>
        <v>0.22282225137641287</v>
      </c>
      <c r="F227" s="1">
        <f t="shared" si="23"/>
        <v>0.13257614516283414</v>
      </c>
      <c r="H227">
        <v>3623.07998885092</v>
      </c>
      <c r="I227" s="1">
        <f t="shared" si="19"/>
        <v>0.011606290976041505</v>
      </c>
      <c r="J227" s="1">
        <f t="shared" si="18"/>
        <v>0.14851919439237116</v>
      </c>
      <c r="K227" s="1">
        <f t="shared" si="22"/>
        <v>0.11093327793711179</v>
      </c>
    </row>
    <row r="228" spans="1:11" ht="12.75">
      <c r="A228" s="4">
        <v>32690</v>
      </c>
      <c r="C228">
        <v>7295.43427137452</v>
      </c>
      <c r="D228" s="1">
        <f t="shared" si="21"/>
        <v>0.010725254125328695</v>
      </c>
      <c r="E228" s="1">
        <f t="shared" si="20"/>
        <v>0.13657318651059902</v>
      </c>
      <c r="F228" s="1">
        <f t="shared" si="23"/>
        <v>0.1288076430657882</v>
      </c>
      <c r="H228">
        <v>3648.69807273011</v>
      </c>
      <c r="I228" s="1">
        <f t="shared" si="19"/>
        <v>0.0070708027308320895</v>
      </c>
      <c r="J228" s="1">
        <f t="shared" si="18"/>
        <v>0.0882284097803323</v>
      </c>
      <c r="K228" s="1">
        <f t="shared" si="22"/>
        <v>0.10574345940849816</v>
      </c>
    </row>
    <row r="229" spans="1:11" ht="12.75">
      <c r="A229" s="4">
        <v>32721</v>
      </c>
      <c r="C229">
        <v>7419.28389300292</v>
      </c>
      <c r="D229" s="1">
        <f t="shared" si="21"/>
        <v>0.016976319300737928</v>
      </c>
      <c r="E229" s="1">
        <f t="shared" si="20"/>
        <v>0.22385533073842945</v>
      </c>
      <c r="F229" s="1">
        <f t="shared" si="23"/>
        <v>0.13515885654071702</v>
      </c>
      <c r="H229">
        <v>3675.39893792561</v>
      </c>
      <c r="I229" s="1">
        <f t="shared" si="19"/>
        <v>0.007317915777975309</v>
      </c>
      <c r="J229" s="1">
        <f t="shared" si="18"/>
        <v>0.0914370659019339</v>
      </c>
      <c r="K229" s="1">
        <f t="shared" si="22"/>
        <v>0.10383091525821214</v>
      </c>
    </row>
    <row r="230" spans="1:11" ht="12.75">
      <c r="A230" s="4">
        <v>32752</v>
      </c>
      <c r="C230">
        <v>7484.2663517326</v>
      </c>
      <c r="D230" s="1">
        <f t="shared" si="21"/>
        <v>0.008758589058839542</v>
      </c>
      <c r="E230" s="1">
        <f t="shared" si="20"/>
        <v>0.11031689044379678</v>
      </c>
      <c r="F230" s="1">
        <f t="shared" si="23"/>
        <v>0.1336752761951233</v>
      </c>
      <c r="H230">
        <v>3696.31516517812</v>
      </c>
      <c r="I230" s="1">
        <f t="shared" si="19"/>
        <v>0.0056908726387985215</v>
      </c>
      <c r="J230" s="1">
        <f t="shared" si="18"/>
        <v>0.07046902073112205</v>
      </c>
      <c r="K230" s="1">
        <f t="shared" si="22"/>
        <v>0.10002320457718485</v>
      </c>
    </row>
    <row r="231" spans="1:11" ht="12.75">
      <c r="A231" s="4">
        <v>32782</v>
      </c>
      <c r="C231">
        <v>7585.14563829595</v>
      </c>
      <c r="D231" s="1">
        <f t="shared" si="21"/>
        <v>0.013478847735021747</v>
      </c>
      <c r="E231" s="1">
        <f t="shared" si="20"/>
        <v>0.17429244781913433</v>
      </c>
      <c r="F231" s="1">
        <f t="shared" si="23"/>
        <v>0.13691714827333357</v>
      </c>
      <c r="H231">
        <v>3712.29521881153</v>
      </c>
      <c r="I231" s="1">
        <f t="shared" si="19"/>
        <v>0.0043232389337233435</v>
      </c>
      <c r="J231" s="1">
        <f t="shared" si="18"/>
        <v>0.05313038405699522</v>
      </c>
      <c r="K231" s="1">
        <f t="shared" si="22"/>
        <v>0.09529931509324747</v>
      </c>
    </row>
    <row r="232" spans="1:11" ht="12.75">
      <c r="A232" s="4">
        <v>32813</v>
      </c>
      <c r="C232">
        <v>7677.31401848283</v>
      </c>
      <c r="D232" s="1">
        <f t="shared" si="21"/>
        <v>0.012151168162353914</v>
      </c>
      <c r="E232" s="1">
        <f t="shared" si="20"/>
        <v>0.15596468950422793</v>
      </c>
      <c r="F232" s="1">
        <f t="shared" si="23"/>
        <v>0.14269773359497578</v>
      </c>
      <c r="H232">
        <v>3725.96333316434</v>
      </c>
      <c r="I232" s="1">
        <f t="shared" si="19"/>
        <v>0.003681850054259868</v>
      </c>
      <c r="J232" s="1">
        <f t="shared" si="18"/>
        <v>0.04508796993266673</v>
      </c>
      <c r="K232" s="1">
        <f t="shared" si="22"/>
        <v>0.08766003997145937</v>
      </c>
    </row>
    <row r="233" spans="1:11" ht="12.75">
      <c r="A233" s="4">
        <v>32843</v>
      </c>
      <c r="C233">
        <v>7785.47970258959</v>
      </c>
      <c r="D233" s="1">
        <f t="shared" si="21"/>
        <v>0.014089000898798085</v>
      </c>
      <c r="E233" s="1">
        <f t="shared" si="20"/>
        <v>0.18280422483349246</v>
      </c>
      <c r="F233" s="1">
        <f t="shared" si="23"/>
        <v>0.14798058807428308</v>
      </c>
      <c r="H233">
        <v>3748.57878869074</v>
      </c>
      <c r="I233" s="1">
        <f t="shared" si="19"/>
        <v>0.006069693527336354</v>
      </c>
      <c r="J233" s="1">
        <f t="shared" si="18"/>
        <v>0.07531771382423669</v>
      </c>
      <c r="K233" s="1">
        <f t="shared" si="22"/>
        <v>0.0848785086028912</v>
      </c>
    </row>
    <row r="234" spans="1:11" ht="12.75">
      <c r="A234" s="4">
        <v>32874</v>
      </c>
      <c r="C234">
        <v>7882.03809664546</v>
      </c>
      <c r="D234" s="1">
        <f t="shared" si="21"/>
        <v>0.012402369249482958</v>
      </c>
      <c r="E234" s="1">
        <f t="shared" si="20"/>
        <v>0.1594121147232921</v>
      </c>
      <c r="F234" s="1">
        <f t="shared" si="23"/>
        <v>0.15785241881227602</v>
      </c>
      <c r="H234">
        <v>3769.62234991862</v>
      </c>
      <c r="I234" s="1">
        <f t="shared" si="19"/>
        <v>0.005613743878444559</v>
      </c>
      <c r="J234" s="1">
        <f t="shared" si="18"/>
        <v>0.06948427521615419</v>
      </c>
      <c r="K234" s="1">
        <f t="shared" si="22"/>
        <v>0.08392521461154852</v>
      </c>
    </row>
    <row r="235" spans="1:11" ht="12.75">
      <c r="A235" s="4">
        <v>32905</v>
      </c>
      <c r="C235">
        <v>7960.95128947638</v>
      </c>
      <c r="D235" s="1">
        <f t="shared" si="21"/>
        <v>0.01001177510985448</v>
      </c>
      <c r="E235" s="1">
        <f t="shared" si="20"/>
        <v>0.12698268564900173</v>
      </c>
      <c r="F235" s="1">
        <f t="shared" si="23"/>
        <v>0.15831454534736994</v>
      </c>
      <c r="H235">
        <v>3787.39511541922</v>
      </c>
      <c r="I235" s="1">
        <f t="shared" si="19"/>
        <v>0.004714733692350861</v>
      </c>
      <c r="J235" s="1">
        <f t="shared" si="18"/>
        <v>0.058067202403352614</v>
      </c>
      <c r="K235" s="1">
        <f t="shared" si="22"/>
        <v>0.08564173784921264</v>
      </c>
    </row>
    <row r="236" spans="1:11" ht="12.75">
      <c r="A236" s="4">
        <v>32933</v>
      </c>
      <c r="C236">
        <v>8010.19884411381</v>
      </c>
      <c r="D236" s="1">
        <f t="shared" si="21"/>
        <v>0.006186139425640054</v>
      </c>
      <c r="E236" s="1">
        <f t="shared" si="20"/>
        <v>0.07681219572744435</v>
      </c>
      <c r="F236" s="1">
        <f t="shared" si="23"/>
        <v>0.1583596845628403</v>
      </c>
      <c r="H236">
        <v>3789.82258091735</v>
      </c>
      <c r="I236" s="1">
        <f t="shared" si="19"/>
        <v>0.0006409327319051877</v>
      </c>
      <c r="J236" s="1">
        <f t="shared" si="18"/>
        <v>0.007718363245290627</v>
      </c>
      <c r="K236" s="1">
        <f t="shared" si="22"/>
        <v>0.07981986057650033</v>
      </c>
    </row>
    <row r="237" spans="1:11" ht="12.75">
      <c r="A237" s="4">
        <v>32964</v>
      </c>
      <c r="C237">
        <v>8046.32786551018</v>
      </c>
      <c r="D237" s="1">
        <f t="shared" si="21"/>
        <v>0.004510377594798312</v>
      </c>
      <c r="E237" s="1">
        <f t="shared" si="20"/>
        <v>0.05548759539940895</v>
      </c>
      <c r="F237" s="1">
        <f t="shared" si="23"/>
        <v>0.1412379701106821</v>
      </c>
      <c r="H237">
        <v>3783.71044426101</v>
      </c>
      <c r="I237" s="1">
        <f t="shared" si="19"/>
        <v>-0.0016127764627073243</v>
      </c>
      <c r="J237" s="1">
        <f t="shared" si="18"/>
        <v>-0.019182567929532657</v>
      </c>
      <c r="K237" s="1">
        <f t="shared" si="22"/>
        <v>0.06733526802800326</v>
      </c>
    </row>
    <row r="238" spans="1:11" ht="12.75">
      <c r="A238" s="4">
        <v>32994</v>
      </c>
      <c r="C238">
        <v>8067.42969855598</v>
      </c>
      <c r="D238" s="1">
        <f t="shared" si="21"/>
        <v>0.0026225420338948716</v>
      </c>
      <c r="E238" s="1">
        <f t="shared" si="20"/>
        <v>0.03192842605185864</v>
      </c>
      <c r="F238" s="1">
        <f t="shared" si="23"/>
        <v>0.13657326317719098</v>
      </c>
      <c r="H238">
        <v>3783.08220942274</v>
      </c>
      <c r="I238" s="1">
        <f t="shared" si="19"/>
        <v>-0.00016603671119246822</v>
      </c>
      <c r="J238" s="1">
        <f t="shared" si="18"/>
        <v>-0.0019906220404410924</v>
      </c>
      <c r="K238" s="1">
        <f t="shared" si="22"/>
        <v>0.05628078157483283</v>
      </c>
    </row>
    <row r="239" spans="1:11" ht="12.75">
      <c r="A239" s="4">
        <v>33025</v>
      </c>
      <c r="C239">
        <v>8091.32150184629</v>
      </c>
      <c r="D239" s="1">
        <f t="shared" si="21"/>
        <v>0.002961513664579663</v>
      </c>
      <c r="E239" s="1">
        <f t="shared" si="20"/>
        <v>0.03612277371442185</v>
      </c>
      <c r="F239" s="1">
        <f t="shared" si="23"/>
        <v>0.1209891936456999</v>
      </c>
      <c r="H239">
        <v>3776.1439823867</v>
      </c>
      <c r="I239" s="1">
        <f t="shared" si="19"/>
        <v>-0.0018340143438487137</v>
      </c>
      <c r="J239" s="1">
        <f t="shared" si="18"/>
        <v>-0.02178752553315122</v>
      </c>
      <c r="K239" s="1">
        <f t="shared" si="22"/>
        <v>0.04224692637391232</v>
      </c>
    </row>
    <row r="240" spans="1:11" ht="12.75">
      <c r="A240" s="4">
        <v>33055</v>
      </c>
      <c r="C240">
        <v>8090.564620589</v>
      </c>
      <c r="D240" s="1">
        <f t="shared" si="21"/>
        <v>-9.354235363373301E-05</v>
      </c>
      <c r="E240" s="1">
        <f t="shared" si="20"/>
        <v>-0.0011219309122918464</v>
      </c>
      <c r="F240" s="1">
        <f t="shared" si="23"/>
        <v>0.10899013268262517</v>
      </c>
      <c r="H240">
        <v>3769.08026126844</v>
      </c>
      <c r="I240" s="1">
        <f t="shared" si="19"/>
        <v>-0.0018706175270878206</v>
      </c>
      <c r="J240" s="1">
        <f t="shared" si="18"/>
        <v>-0.022217896476941945</v>
      </c>
      <c r="K240" s="1">
        <f t="shared" si="22"/>
        <v>0.03299318993754255</v>
      </c>
    </row>
    <row r="241" spans="1:11" ht="12.75">
      <c r="A241" s="4">
        <v>33086</v>
      </c>
      <c r="C241">
        <v>8111.10004791255</v>
      </c>
      <c r="D241" s="1">
        <f t="shared" si="21"/>
        <v>0.0025381945867277204</v>
      </c>
      <c r="E241" s="1">
        <f t="shared" si="20"/>
        <v>0.030887153637513043</v>
      </c>
      <c r="F241" s="1">
        <f t="shared" si="23"/>
        <v>0.09324567773475778</v>
      </c>
      <c r="H241">
        <v>3767.7656844033</v>
      </c>
      <c r="I241" s="1">
        <f t="shared" si="19"/>
        <v>-0.00034877921774417703</v>
      </c>
      <c r="J241" s="1">
        <f t="shared" si="18"/>
        <v>-0.004177331241531856</v>
      </c>
      <c r="K241" s="1">
        <f t="shared" si="22"/>
        <v>0.025131080472538207</v>
      </c>
    </row>
    <row r="242" spans="1:11" ht="12.75">
      <c r="A242" s="4">
        <v>33117</v>
      </c>
      <c r="C242">
        <v>8147.66696992911</v>
      </c>
      <c r="D242" s="1">
        <f t="shared" si="21"/>
        <v>0.004508256808639762</v>
      </c>
      <c r="E242" s="1">
        <f t="shared" si="20"/>
        <v>0.05546085475990847</v>
      </c>
      <c r="F242" s="1">
        <f t="shared" si="23"/>
        <v>0.08863936517210308</v>
      </c>
      <c r="H242">
        <v>3779.26236561298</v>
      </c>
      <c r="I242" s="1">
        <f t="shared" si="19"/>
        <v>0.003051325950886651</v>
      </c>
      <c r="J242" s="1">
        <f t="shared" si="18"/>
        <v>0.03723670359676623</v>
      </c>
      <c r="K242" s="1">
        <f t="shared" si="22"/>
        <v>0.022440510813655914</v>
      </c>
    </row>
    <row r="243" spans="1:11" ht="12.75">
      <c r="A243" s="4">
        <v>33147</v>
      </c>
      <c r="C243">
        <v>8216.61586106813</v>
      </c>
      <c r="D243" s="1">
        <f t="shared" si="21"/>
        <v>0.008462409103549886</v>
      </c>
      <c r="E243" s="1">
        <f t="shared" si="20"/>
        <v>0.10641122165055283</v>
      </c>
      <c r="F243" s="1">
        <f t="shared" si="23"/>
        <v>0.08325090286783784</v>
      </c>
      <c r="H243">
        <v>3794.83906210547</v>
      </c>
      <c r="I243" s="1">
        <f t="shared" si="19"/>
        <v>0.004121623477168574</v>
      </c>
      <c r="J243" s="1">
        <f t="shared" si="18"/>
        <v>0.05059622279910547</v>
      </c>
      <c r="K243" s="1">
        <f t="shared" si="22"/>
        <v>0.022235258358672752</v>
      </c>
    </row>
    <row r="244" spans="1:11" ht="12.75">
      <c r="A244" s="4">
        <v>33178</v>
      </c>
      <c r="C244">
        <v>8205.53710655541</v>
      </c>
      <c r="D244" s="1">
        <f t="shared" si="21"/>
        <v>-0.0013483354583014766</v>
      </c>
      <c r="E244" s="1">
        <f t="shared" si="20"/>
        <v>-0.016060574588328547</v>
      </c>
      <c r="F244" s="1">
        <f t="shared" si="23"/>
        <v>0.06880311093188372</v>
      </c>
      <c r="H244">
        <v>3797.09558962207</v>
      </c>
      <c r="I244" s="1">
        <f t="shared" si="19"/>
        <v>0.0005946306232411975</v>
      </c>
      <c r="J244" s="1">
        <f t="shared" si="18"/>
        <v>0.007158950444612566</v>
      </c>
      <c r="K244" s="1">
        <f t="shared" si="22"/>
        <v>0.019090970602042824</v>
      </c>
    </row>
    <row r="245" spans="1:11" ht="12.75">
      <c r="A245" s="4">
        <v>33208</v>
      </c>
      <c r="C245">
        <v>8258.63931958035</v>
      </c>
      <c r="D245" s="1">
        <f t="shared" si="21"/>
        <v>0.0064715097056251055</v>
      </c>
      <c r="E245" s="1">
        <f t="shared" si="20"/>
        <v>0.08048272916595556</v>
      </c>
      <c r="F245" s="1">
        <f t="shared" si="23"/>
        <v>0.06077462597884358</v>
      </c>
      <c r="H245">
        <v>3788.62538052864</v>
      </c>
      <c r="I245" s="1">
        <f t="shared" si="19"/>
        <v>-0.002230707363959932</v>
      </c>
      <c r="J245" s="1">
        <f t="shared" si="18"/>
        <v>-0.02644249852883973</v>
      </c>
      <c r="K245" s="1">
        <f t="shared" si="22"/>
        <v>0.010683139956593257</v>
      </c>
    </row>
    <row r="246" spans="1:11" ht="12.75">
      <c r="A246" s="4">
        <v>33239</v>
      </c>
      <c r="C246">
        <v>8237.70832868891</v>
      </c>
      <c r="D246" s="1">
        <f t="shared" si="21"/>
        <v>-0.002534435768591446</v>
      </c>
      <c r="E246" s="1">
        <f t="shared" si="20"/>
        <v>-0.029992848327401567</v>
      </c>
      <c r="F246" s="1">
        <f t="shared" si="23"/>
        <v>0.04512414526324358</v>
      </c>
      <c r="H246">
        <v>3787.66902821444</v>
      </c>
      <c r="I246" s="1">
        <f t="shared" si="19"/>
        <v>-0.00025242725742038395</v>
      </c>
      <c r="J246" s="1">
        <f t="shared" si="18"/>
        <v>-0.0030249251372957975</v>
      </c>
      <c r="K246" s="1">
        <f t="shared" si="22"/>
        <v>0.004787396885051291</v>
      </c>
    </row>
    <row r="247" spans="1:11" ht="12.75">
      <c r="A247" s="4">
        <v>33270</v>
      </c>
      <c r="C247">
        <v>8322.2716726527</v>
      </c>
      <c r="D247" s="1">
        <f t="shared" si="21"/>
        <v>0.010265396708607231</v>
      </c>
      <c r="E247" s="1">
        <f t="shared" si="20"/>
        <v>0.1303833062156985</v>
      </c>
      <c r="F247" s="1">
        <f t="shared" si="23"/>
        <v>0.04538658384381155</v>
      </c>
      <c r="H247">
        <v>3795.77200707682</v>
      </c>
      <c r="I247" s="1">
        <f t="shared" si="19"/>
        <v>0.00213930488699534</v>
      </c>
      <c r="J247" s="1">
        <f t="shared" si="18"/>
        <v>0.02597588029927045</v>
      </c>
      <c r="K247" s="1">
        <f t="shared" si="22"/>
        <v>0.0022117818189858448</v>
      </c>
    </row>
    <row r="248" spans="1:11" ht="12.75">
      <c r="A248" s="4">
        <v>33298</v>
      </c>
      <c r="C248">
        <v>8386.56446835046</v>
      </c>
      <c r="D248" s="1">
        <f t="shared" si="21"/>
        <v>0.007725390161081697</v>
      </c>
      <c r="E248" s="1">
        <f t="shared" si="20"/>
        <v>0.09674689026420324</v>
      </c>
      <c r="F248" s="1">
        <f t="shared" si="23"/>
        <v>0.046985802919638754</v>
      </c>
      <c r="H248">
        <v>3808.30661181436</v>
      </c>
      <c r="I248" s="1">
        <f t="shared" si="19"/>
        <v>0.003302254380445048</v>
      </c>
      <c r="J248" s="1">
        <f t="shared" si="18"/>
        <v>0.04035475643897435</v>
      </c>
      <c r="K248" s="1">
        <f t="shared" si="22"/>
        <v>0.004877281324482469</v>
      </c>
    </row>
    <row r="249" spans="1:11" ht="12.75">
      <c r="A249" s="4">
        <v>33329</v>
      </c>
      <c r="C249">
        <v>8475.44978258092</v>
      </c>
      <c r="D249" s="1">
        <f t="shared" si="21"/>
        <v>0.010598537048859342</v>
      </c>
      <c r="E249" s="1">
        <f t="shared" si="20"/>
        <v>0.13486442586002423</v>
      </c>
      <c r="F249" s="1">
        <f t="shared" si="23"/>
        <v>0.05333139840226116</v>
      </c>
      <c r="H249">
        <v>3820.78075158473</v>
      </c>
      <c r="I249" s="1">
        <f t="shared" si="19"/>
        <v>0.0032755082617748374</v>
      </c>
      <c r="J249" s="1">
        <f t="shared" si="18"/>
        <v>0.040021998820666926</v>
      </c>
      <c r="K249" s="1">
        <f t="shared" si="22"/>
        <v>0.009797342547695978</v>
      </c>
    </row>
    <row r="250" spans="1:11" ht="12.75">
      <c r="A250" s="4">
        <v>33359</v>
      </c>
      <c r="C250">
        <v>8607.70731746822</v>
      </c>
      <c r="D250" s="1">
        <f t="shared" si="21"/>
        <v>0.015604780664162583</v>
      </c>
      <c r="E250" s="1">
        <f t="shared" si="20"/>
        <v>0.20419505168228924</v>
      </c>
      <c r="F250" s="1">
        <f t="shared" si="23"/>
        <v>0.06697022956505529</v>
      </c>
      <c r="H250">
        <v>3839.07647119939</v>
      </c>
      <c r="I250" s="1">
        <f t="shared" si="19"/>
        <v>0.004788476702588054</v>
      </c>
      <c r="J250" s="1">
        <f t="shared" si="18"/>
        <v>0.058999485723686185</v>
      </c>
      <c r="K250" s="1">
        <f t="shared" si="22"/>
        <v>0.014801227855208108</v>
      </c>
    </row>
    <row r="251" spans="1:11" ht="12.75">
      <c r="A251" s="4">
        <v>33390</v>
      </c>
      <c r="C251">
        <v>8744.72329812675</v>
      </c>
      <c r="D251" s="1">
        <f t="shared" si="21"/>
        <v>0.015917825223968132</v>
      </c>
      <c r="E251" s="1">
        <f t="shared" si="20"/>
        <v>0.2086567057688673</v>
      </c>
      <c r="F251" s="1">
        <f t="shared" si="23"/>
        <v>0.08075340920903537</v>
      </c>
      <c r="H251">
        <v>3858.58399607109</v>
      </c>
      <c r="I251" s="1">
        <f t="shared" si="19"/>
        <v>0.0050813066679042665</v>
      </c>
      <c r="J251" s="1">
        <f t="shared" si="18"/>
        <v>0.06270897491404637</v>
      </c>
      <c r="K251" s="1">
        <f t="shared" si="22"/>
        <v>0.021831798275945023</v>
      </c>
    </row>
    <row r="252" spans="1:11" ht="12.75">
      <c r="A252" s="4">
        <v>33420</v>
      </c>
      <c r="C252">
        <v>8866.47853697085</v>
      </c>
      <c r="D252" s="1">
        <f t="shared" si="21"/>
        <v>0.013923280896741665</v>
      </c>
      <c r="E252" s="1">
        <f t="shared" si="20"/>
        <v>0.18048681595979477</v>
      </c>
      <c r="F252" s="1">
        <f t="shared" si="23"/>
        <v>0.09590355590353876</v>
      </c>
      <c r="H252">
        <v>3887.06687460484</v>
      </c>
      <c r="I252" s="1">
        <f t="shared" si="19"/>
        <v>0.007381691978910387</v>
      </c>
      <c r="J252" s="1">
        <f t="shared" si="18"/>
        <v>0.09226657903781343</v>
      </c>
      <c r="K252" s="1">
        <f t="shared" si="22"/>
        <v>0.03130382086814273</v>
      </c>
    </row>
    <row r="253" spans="1:11" ht="12.75">
      <c r="A253" s="4">
        <v>33451</v>
      </c>
      <c r="C253">
        <v>9016.94903626494</v>
      </c>
      <c r="D253" s="1">
        <f t="shared" si="21"/>
        <v>0.016970717141722935</v>
      </c>
      <c r="E253" s="1">
        <f t="shared" si="20"/>
        <v>0.2237744318110364</v>
      </c>
      <c r="F253" s="1">
        <f t="shared" si="23"/>
        <v>0.11168016458945253</v>
      </c>
      <c r="H253">
        <v>3914.57991678567</v>
      </c>
      <c r="I253" s="1">
        <f t="shared" si="19"/>
        <v>0.007078098491327565</v>
      </c>
      <c r="J253" s="1">
        <f t="shared" si="18"/>
        <v>0.08832301806616671</v>
      </c>
      <c r="K253" s="1">
        <f t="shared" si="22"/>
        <v>0.03896586058684827</v>
      </c>
    </row>
    <row r="254" spans="1:11" ht="12.75">
      <c r="A254" s="4">
        <v>33482</v>
      </c>
      <c r="C254">
        <v>9125.95602091004</v>
      </c>
      <c r="D254" s="1">
        <f t="shared" si="21"/>
        <v>0.012089120633452554</v>
      </c>
      <c r="E254" s="1">
        <f t="shared" si="20"/>
        <v>0.1551146120457707</v>
      </c>
      <c r="F254" s="1">
        <f t="shared" si="23"/>
        <v>0.12006983773287952</v>
      </c>
      <c r="H254">
        <v>3945.70201369806</v>
      </c>
      <c r="I254" s="1">
        <f t="shared" si="19"/>
        <v>0.007950303116546164</v>
      </c>
      <c r="J254" s="1">
        <f t="shared" si="18"/>
        <v>0.09968787731005135</v>
      </c>
      <c r="K254" s="1">
        <f t="shared" si="22"/>
        <v>0.044040247006795014</v>
      </c>
    </row>
    <row r="255" spans="1:11" ht="12.75">
      <c r="A255" s="4">
        <v>33512</v>
      </c>
      <c r="C255">
        <v>9272.99799642002</v>
      </c>
      <c r="D255" s="1">
        <f t="shared" si="21"/>
        <v>0.01611250099968334</v>
      </c>
      <c r="E255" s="1">
        <f t="shared" si="20"/>
        <v>0.211438950425201</v>
      </c>
      <c r="F255" s="1">
        <f t="shared" si="23"/>
        <v>0.12856657207953773</v>
      </c>
      <c r="H255">
        <v>3973.12294302444</v>
      </c>
      <c r="I255" s="1">
        <f t="shared" si="19"/>
        <v>0.006949569235381733</v>
      </c>
      <c r="J255" s="1">
        <f t="shared" si="18"/>
        <v>0.08665740900111585</v>
      </c>
      <c r="K255" s="1">
        <f t="shared" si="22"/>
        <v>0.046980617096329114</v>
      </c>
    </row>
    <row r="256" spans="1:11" ht="12.75">
      <c r="A256" s="4">
        <v>33543</v>
      </c>
      <c r="C256">
        <v>9433.85664094652</v>
      </c>
      <c r="D256" s="1">
        <f t="shared" si="21"/>
        <v>0.017346994422796472</v>
      </c>
      <c r="E256" s="1">
        <f t="shared" si="20"/>
        <v>0.2292190339082385</v>
      </c>
      <c r="F256" s="1">
        <f t="shared" si="23"/>
        <v>0.14969398327500155</v>
      </c>
      <c r="H256">
        <v>4000.18583618661</v>
      </c>
      <c r="I256" s="1">
        <f t="shared" si="19"/>
        <v>0.006811491501838359</v>
      </c>
      <c r="J256" s="1">
        <f t="shared" si="18"/>
        <v>0.08487066510116192</v>
      </c>
      <c r="K256" s="1">
        <f t="shared" si="22"/>
        <v>0.05348568182471113</v>
      </c>
    </row>
    <row r="257" spans="1:11" ht="12.75">
      <c r="A257" s="4">
        <v>33573</v>
      </c>
      <c r="C257">
        <v>9652.62219946138</v>
      </c>
      <c r="D257" s="1">
        <f t="shared" si="21"/>
        <v>0.023189408832580184</v>
      </c>
      <c r="E257" s="1">
        <f t="shared" si="20"/>
        <v>0.3166563337943966</v>
      </c>
      <c r="F257" s="1">
        <f t="shared" si="23"/>
        <v>0.1687908656545935</v>
      </c>
      <c r="H257">
        <v>4037.64203985955</v>
      </c>
      <c r="I257" s="1">
        <f t="shared" si="19"/>
        <v>0.009363615893567444</v>
      </c>
      <c r="J257" s="1">
        <f t="shared" si="18"/>
        <v>0.118334570397989</v>
      </c>
      <c r="K257" s="1">
        <f t="shared" si="22"/>
        <v>0.06572744315410879</v>
      </c>
    </row>
    <row r="258" spans="1:11" ht="12.75">
      <c r="A258" s="4">
        <v>33604</v>
      </c>
      <c r="C258">
        <v>9922.36524896449</v>
      </c>
      <c r="D258" s="1">
        <f t="shared" si="21"/>
        <v>0.02794505409298638</v>
      </c>
      <c r="E258" s="1">
        <f t="shared" si="20"/>
        <v>0.39199865453687255</v>
      </c>
      <c r="F258" s="1">
        <f t="shared" si="23"/>
        <v>0.2045055315212532</v>
      </c>
      <c r="H258">
        <v>4107.01006708723</v>
      </c>
      <c r="I258" s="1">
        <f t="shared" si="19"/>
        <v>0.017180331129624526</v>
      </c>
      <c r="J258" s="1">
        <f t="shared" si="18"/>
        <v>0.2268047401847142</v>
      </c>
      <c r="K258" s="1">
        <f t="shared" si="22"/>
        <v>0.08431070309839918</v>
      </c>
    </row>
    <row r="259" spans="1:11" ht="12.75">
      <c r="A259" s="4">
        <v>33635</v>
      </c>
      <c r="C259">
        <v>10114.6148082463</v>
      </c>
      <c r="D259" s="1">
        <f t="shared" si="21"/>
        <v>0.019375376178766834</v>
      </c>
      <c r="E259" s="1">
        <f t="shared" si="20"/>
        <v>0.25895342541633637</v>
      </c>
      <c r="F259" s="1">
        <f t="shared" si="23"/>
        <v>0.21536705434446562</v>
      </c>
      <c r="H259">
        <v>4149.76794619624</v>
      </c>
      <c r="I259" s="1">
        <f t="shared" si="19"/>
        <v>0.010410950645498344</v>
      </c>
      <c r="J259" s="1">
        <f t="shared" si="18"/>
        <v>0.13233917461086064</v>
      </c>
      <c r="K259" s="1">
        <f t="shared" si="22"/>
        <v>0.09326059058853675</v>
      </c>
    </row>
    <row r="260" spans="1:11" ht="12.75">
      <c r="A260" s="4">
        <v>33664</v>
      </c>
      <c r="C260">
        <v>10369.8036688476</v>
      </c>
      <c r="D260" s="1">
        <f t="shared" si="21"/>
        <v>0.02522971615224023</v>
      </c>
      <c r="E260" s="1">
        <f t="shared" si="20"/>
        <v>0.3485101758224316</v>
      </c>
      <c r="F260" s="1">
        <f t="shared" si="23"/>
        <v>0.23647814405786366</v>
      </c>
      <c r="H260">
        <v>4199.61392104139</v>
      </c>
      <c r="I260" s="1">
        <f t="shared" si="19"/>
        <v>0.012011749931906516</v>
      </c>
      <c r="J260" s="1">
        <f aca="true" t="shared" si="24" ref="J260:J323">(H260/H259)^12-1</f>
        <v>0.15405540342090007</v>
      </c>
      <c r="K260" s="1">
        <f t="shared" si="22"/>
        <v>0.10275099909579045</v>
      </c>
    </row>
    <row r="261" spans="1:11" ht="12.75">
      <c r="A261" s="4">
        <v>33695</v>
      </c>
      <c r="C261">
        <v>10643.034766748</v>
      </c>
      <c r="D261" s="1">
        <f t="shared" si="21"/>
        <v>0.026348724298534756</v>
      </c>
      <c r="E261" s="1">
        <f t="shared" si="20"/>
        <v>0.36627890231049487</v>
      </c>
      <c r="F261" s="1">
        <f t="shared" si="23"/>
        <v>0.25574866700549476</v>
      </c>
      <c r="H261">
        <v>4270.3644751524</v>
      </c>
      <c r="I261" s="1">
        <f aca="true" t="shared" si="25" ref="I261:I324">(H261-H260)/H260</f>
        <v>0.016846918655195157</v>
      </c>
      <c r="J261" s="1">
        <f t="shared" si="24"/>
        <v>0.22198794935131283</v>
      </c>
      <c r="K261" s="1">
        <f t="shared" si="22"/>
        <v>0.1176680246259087</v>
      </c>
    </row>
    <row r="262" spans="1:11" ht="12.75">
      <c r="A262" s="4">
        <v>33725</v>
      </c>
      <c r="C262">
        <v>10950.5161206754</v>
      </c>
      <c r="D262" s="1">
        <f t="shared" si="21"/>
        <v>0.02889038330383577</v>
      </c>
      <c r="E262" s="1">
        <f t="shared" si="20"/>
        <v>0.4074380773857722</v>
      </c>
      <c r="F262" s="1">
        <f t="shared" si="23"/>
        <v>0.2721757044936642</v>
      </c>
      <c r="H262">
        <v>4346.19733387607</v>
      </c>
      <c r="I262" s="1">
        <f t="shared" si="25"/>
        <v>0.017757935924418686</v>
      </c>
      <c r="J262" s="1">
        <f t="shared" si="24"/>
        <v>0.2351905759291093</v>
      </c>
      <c r="K262" s="1">
        <f t="shared" si="22"/>
        <v>0.13209449368385384</v>
      </c>
    </row>
    <row r="263" spans="1:11" ht="12.75">
      <c r="A263" s="4">
        <v>33756</v>
      </c>
      <c r="C263">
        <v>11261.7697850391</v>
      </c>
      <c r="D263" s="1">
        <f t="shared" si="21"/>
        <v>0.02842365245013695</v>
      </c>
      <c r="E263" s="1">
        <f aca="true" t="shared" si="26" ref="E263:E326">(C263/C262)^12-1</f>
        <v>0.3997957666168146</v>
      </c>
      <c r="F263" s="1">
        <f t="shared" si="23"/>
        <v>0.28783603564123506</v>
      </c>
      <c r="H263">
        <v>4416.30444804616</v>
      </c>
      <c r="I263" s="1">
        <f t="shared" si="25"/>
        <v>0.01613067902454553</v>
      </c>
      <c r="J263" s="1">
        <f t="shared" si="24"/>
        <v>0.2116990444709146</v>
      </c>
      <c r="K263" s="1">
        <f t="shared" si="22"/>
        <v>0.14454018690352619</v>
      </c>
    </row>
    <row r="264" spans="1:11" ht="12.75">
      <c r="A264" s="4">
        <v>33786</v>
      </c>
      <c r="C264">
        <v>11563.4241047626</v>
      </c>
      <c r="D264" s="1">
        <f aca="true" t="shared" si="27" ref="D264:D327">(C264-C263)/C263</f>
        <v>0.026785694032232715</v>
      </c>
      <c r="E264" s="1">
        <f t="shared" si="26"/>
        <v>0.3732756180470205</v>
      </c>
      <c r="F264" s="1">
        <f t="shared" si="23"/>
        <v>0.30417324719686706</v>
      </c>
      <c r="H264">
        <v>4491.93479041309</v>
      </c>
      <c r="I264" s="1">
        <f t="shared" si="25"/>
        <v>0.0171252555743501</v>
      </c>
      <c r="J264" s="1">
        <f t="shared" si="24"/>
        <v>0.22600786868666178</v>
      </c>
      <c r="K264" s="1">
        <f t="shared" si="22"/>
        <v>0.15561037031804117</v>
      </c>
    </row>
    <row r="265" spans="1:11" ht="12.75">
      <c r="A265" s="4">
        <v>33817</v>
      </c>
      <c r="C265">
        <v>11777.2020860614</v>
      </c>
      <c r="D265" s="1">
        <f t="shared" si="27"/>
        <v>0.018487428927799247</v>
      </c>
      <c r="E265" s="1">
        <f t="shared" si="26"/>
        <v>0.24585665115866462</v>
      </c>
      <c r="F265" s="1">
        <f t="shared" si="23"/>
        <v>0.3061182933046531</v>
      </c>
      <c r="H265">
        <v>4544.74325724128</v>
      </c>
      <c r="I265" s="1">
        <f t="shared" si="25"/>
        <v>0.011756285273975119</v>
      </c>
      <c r="J265" s="1">
        <f t="shared" si="24"/>
        <v>0.15056439979440306</v>
      </c>
      <c r="K265" s="1">
        <f t="shared" si="22"/>
        <v>0.1609785350794545</v>
      </c>
    </row>
    <row r="266" spans="1:11" ht="12.75">
      <c r="A266" s="4">
        <v>33848</v>
      </c>
      <c r="C266">
        <v>12021.8942505787</v>
      </c>
      <c r="D266" s="1">
        <f t="shared" si="27"/>
        <v>0.02077676537510549</v>
      </c>
      <c r="E266" s="1">
        <f t="shared" si="26"/>
        <v>0.2798801821912831</v>
      </c>
      <c r="F266" s="1">
        <f t="shared" si="23"/>
        <v>0.3173298471999295</v>
      </c>
      <c r="H266">
        <v>4586.43900460094</v>
      </c>
      <c r="I266" s="1">
        <f t="shared" si="25"/>
        <v>0.009174500076153965</v>
      </c>
      <c r="J266" s="1">
        <f t="shared" si="24"/>
        <v>0.11582276656796564</v>
      </c>
      <c r="K266" s="1">
        <f t="shared" si="22"/>
        <v>0.16238859109949805</v>
      </c>
    </row>
    <row r="267" spans="1:11" ht="12.75">
      <c r="A267" s="4">
        <v>33878</v>
      </c>
      <c r="C267">
        <v>12248.3477063285</v>
      </c>
      <c r="D267" s="1">
        <f t="shared" si="27"/>
        <v>0.018836753262814643</v>
      </c>
      <c r="E267" s="1">
        <f t="shared" si="26"/>
        <v>0.25099403375380547</v>
      </c>
      <c r="F267" s="1">
        <f t="shared" si="23"/>
        <v>0.3208616793681138</v>
      </c>
      <c r="H267">
        <v>4619.96394846618</v>
      </c>
      <c r="I267" s="1">
        <f t="shared" si="25"/>
        <v>0.007309580228061249</v>
      </c>
      <c r="J267" s="1">
        <f t="shared" si="24"/>
        <v>0.09132869120969711</v>
      </c>
      <c r="K267" s="1">
        <f t="shared" si="22"/>
        <v>0.16280417563654576</v>
      </c>
    </row>
    <row r="268" spans="1:11" ht="12.75">
      <c r="A268" s="4">
        <v>33909</v>
      </c>
      <c r="C268">
        <v>12472.2175340797</v>
      </c>
      <c r="D268" s="1">
        <f t="shared" si="27"/>
        <v>0.018277553276474172</v>
      </c>
      <c r="E268" s="1">
        <f t="shared" si="26"/>
        <v>0.24277939569841234</v>
      </c>
      <c r="F268" s="1">
        <f t="shared" si="23"/>
        <v>0.32206986058549375</v>
      </c>
      <c r="H268">
        <v>4647.34578698454</v>
      </c>
      <c r="I268" s="1">
        <f t="shared" si="25"/>
        <v>0.005926851123470389</v>
      </c>
      <c r="J268" s="1">
        <f t="shared" si="24"/>
        <v>0.0734870524426936</v>
      </c>
      <c r="K268" s="1">
        <f t="shared" si="22"/>
        <v>0.1617824714400943</v>
      </c>
    </row>
    <row r="269" spans="1:11" ht="12.75">
      <c r="A269" s="4">
        <v>33939</v>
      </c>
      <c r="C269">
        <v>12625.3495061284</v>
      </c>
      <c r="D269" s="1">
        <f t="shared" si="27"/>
        <v>0.012277846471990542</v>
      </c>
      <c r="E269" s="1">
        <f t="shared" si="26"/>
        <v>0.1577020169023704</v>
      </c>
      <c r="F269" s="1">
        <f t="shared" si="23"/>
        <v>0.30797095807115477</v>
      </c>
      <c r="H269">
        <v>4686.9825421773</v>
      </c>
      <c r="I269" s="1">
        <f t="shared" si="25"/>
        <v>0.008528901659043353</v>
      </c>
      <c r="J269" s="1">
        <f t="shared" si="24"/>
        <v>0.10728694842245501</v>
      </c>
      <c r="K269" s="1">
        <f t="shared" si="22"/>
        <v>0.16082171126302658</v>
      </c>
    </row>
    <row r="270" spans="1:11" ht="12.75">
      <c r="A270" s="4">
        <v>33970</v>
      </c>
      <c r="C270">
        <v>12804.5922222807</v>
      </c>
      <c r="D270" s="1">
        <f t="shared" si="27"/>
        <v>0.014197049837336844</v>
      </c>
      <c r="E270" s="1">
        <f t="shared" si="26"/>
        <v>0.18431741344346153</v>
      </c>
      <c r="F270" s="1">
        <f t="shared" si="23"/>
        <v>0.29047781461350686</v>
      </c>
      <c r="H270">
        <v>4734.30222977015</v>
      </c>
      <c r="I270" s="1">
        <f t="shared" si="25"/>
        <v>0.010095981191956338</v>
      </c>
      <c r="J270" s="1">
        <f t="shared" si="24"/>
        <v>0.12811070010744796</v>
      </c>
      <c r="K270" s="1">
        <f t="shared" si="22"/>
        <v>0.152736943040368</v>
      </c>
    </row>
    <row r="271" spans="1:11" ht="12.75">
      <c r="A271" s="4">
        <v>34001</v>
      </c>
      <c r="C271">
        <v>12989.70742973</v>
      </c>
      <c r="D271" s="1">
        <f t="shared" si="27"/>
        <v>0.014456938904090166</v>
      </c>
      <c r="E271" s="1">
        <f t="shared" si="26"/>
        <v>0.18796434157904618</v>
      </c>
      <c r="F271" s="1">
        <f t="shared" si="23"/>
        <v>0.2842513210824082</v>
      </c>
      <c r="H271">
        <v>4785.05956946271</v>
      </c>
      <c r="I271" s="1">
        <f t="shared" si="25"/>
        <v>0.01072118703647364</v>
      </c>
      <c r="J271" s="1">
        <f t="shared" si="24"/>
        <v>0.13651830581793334</v>
      </c>
      <c r="K271" s="1">
        <f t="shared" si="22"/>
        <v>0.1530908791776637</v>
      </c>
    </row>
    <row r="272" spans="1:11" ht="12.75">
      <c r="A272" s="4">
        <v>34029</v>
      </c>
      <c r="C272">
        <v>13183.9026012678</v>
      </c>
      <c r="D272" s="1">
        <f t="shared" si="27"/>
        <v>0.014949926515922803</v>
      </c>
      <c r="E272" s="1">
        <f t="shared" si="26"/>
        <v>0.19491055539413393</v>
      </c>
      <c r="F272" s="1">
        <f t="shared" si="23"/>
        <v>0.2713743694949754</v>
      </c>
      <c r="H272">
        <v>4826.30292910125</v>
      </c>
      <c r="I272" s="1">
        <f t="shared" si="25"/>
        <v>0.008619194607679863</v>
      </c>
      <c r="J272" s="1">
        <f t="shared" si="24"/>
        <v>0.1084771507001443</v>
      </c>
      <c r="K272" s="1">
        <f aca="true" t="shared" si="28" ref="K272:K335">(H272-H260)/H260</f>
        <v>0.14922538591463133</v>
      </c>
    </row>
    <row r="273" spans="1:11" ht="12.75">
      <c r="A273" s="4">
        <v>34060</v>
      </c>
      <c r="C273">
        <v>13336.4161553204</v>
      </c>
      <c r="D273" s="1">
        <f t="shared" si="27"/>
        <v>0.011568164500694415</v>
      </c>
      <c r="E273" s="1">
        <f t="shared" si="26"/>
        <v>0.14799986294962064</v>
      </c>
      <c r="F273" s="1">
        <f t="shared" si="23"/>
        <v>0.2530651686854695</v>
      </c>
      <c r="H273">
        <v>4855.32830742526</v>
      </c>
      <c r="I273" s="1">
        <f t="shared" si="25"/>
        <v>0.006013998447755034</v>
      </c>
      <c r="J273" s="1">
        <f t="shared" si="24"/>
        <v>0.07460358825907654</v>
      </c>
      <c r="K273" s="1">
        <f t="shared" si="28"/>
        <v>0.13698217931432763</v>
      </c>
    </row>
    <row r="274" spans="1:11" ht="12.75">
      <c r="A274" s="4">
        <v>34090</v>
      </c>
      <c r="C274">
        <v>13522.2067815063</v>
      </c>
      <c r="D274" s="1">
        <f t="shared" si="27"/>
        <v>0.01393107593690242</v>
      </c>
      <c r="E274" s="1">
        <f t="shared" si="26"/>
        <v>0.18059572752836517</v>
      </c>
      <c r="F274" s="1">
        <f t="shared" si="23"/>
        <v>0.23484652526791447</v>
      </c>
      <c r="H274">
        <v>4887.63495003437</v>
      </c>
      <c r="I274" s="1">
        <f t="shared" si="25"/>
        <v>0.006653853367588633</v>
      </c>
      <c r="J274" s="1">
        <f t="shared" si="24"/>
        <v>0.08283409962019395</v>
      </c>
      <c r="K274" s="1">
        <f t="shared" si="28"/>
        <v>0.12457732002597086</v>
      </c>
    </row>
    <row r="275" spans="1:11" ht="12.75">
      <c r="A275" s="4">
        <v>34121</v>
      </c>
      <c r="C275">
        <v>13742.4901411105</v>
      </c>
      <c r="D275" s="1">
        <f t="shared" si="27"/>
        <v>0.016290488909359937</v>
      </c>
      <c r="E275" s="1">
        <f t="shared" si="26"/>
        <v>0.21398783362026874</v>
      </c>
      <c r="F275" s="1">
        <f aca="true" t="shared" si="29" ref="F275:F338">(C275-C263)/C263</f>
        <v>0.22027802054406742</v>
      </c>
      <c r="H275">
        <v>4924.90103858655</v>
      </c>
      <c r="I275" s="1">
        <f t="shared" si="25"/>
        <v>0.007624564627503113</v>
      </c>
      <c r="J275" s="1">
        <f t="shared" si="24"/>
        <v>0.09543082625612898</v>
      </c>
      <c r="K275" s="1">
        <f t="shared" si="28"/>
        <v>0.11516338978065718</v>
      </c>
    </row>
    <row r="276" spans="1:11" ht="12.75">
      <c r="A276" s="4">
        <v>34151</v>
      </c>
      <c r="C276">
        <v>13963.6316828927</v>
      </c>
      <c r="D276" s="1">
        <f t="shared" si="27"/>
        <v>0.016091810109483483</v>
      </c>
      <c r="E276" s="1">
        <f t="shared" si="26"/>
        <v>0.21114296418479972</v>
      </c>
      <c r="F276" s="1">
        <f t="shared" si="29"/>
        <v>0.2075689308274641</v>
      </c>
      <c r="H276">
        <v>4969.7645582723</v>
      </c>
      <c r="I276" s="1">
        <f t="shared" si="25"/>
        <v>0.009109527142625654</v>
      </c>
      <c r="J276" s="1">
        <f t="shared" si="24"/>
        <v>0.11496100148616129</v>
      </c>
      <c r="K276" s="1">
        <f t="shared" si="28"/>
        <v>0.10637504553249923</v>
      </c>
    </row>
    <row r="277" spans="1:11" ht="12.75">
      <c r="A277" s="4">
        <v>34182</v>
      </c>
      <c r="C277">
        <v>14238.2200704281</v>
      </c>
      <c r="D277" s="1">
        <f t="shared" si="27"/>
        <v>0.019664539553260224</v>
      </c>
      <c r="E277" s="1">
        <f t="shared" si="26"/>
        <v>0.26324560357874294</v>
      </c>
      <c r="F277" s="1">
        <f t="shared" si="29"/>
        <v>0.20896457124390985</v>
      </c>
      <c r="H277">
        <v>5018.1854793744</v>
      </c>
      <c r="I277" s="1">
        <f t="shared" si="25"/>
        <v>0.009743101616655446</v>
      </c>
      <c r="J277" s="1">
        <f t="shared" si="24"/>
        <v>0.12339047681876925</v>
      </c>
      <c r="K277" s="1">
        <f t="shared" si="28"/>
        <v>0.10417359030760859</v>
      </c>
    </row>
    <row r="278" spans="1:11" ht="12.75">
      <c r="A278" s="4">
        <v>34213</v>
      </c>
      <c r="C278">
        <v>14545.348811594</v>
      </c>
      <c r="D278" s="1">
        <f t="shared" si="27"/>
        <v>0.02157072581029892</v>
      </c>
      <c r="E278" s="1">
        <f t="shared" si="26"/>
        <v>0.29187731196029465</v>
      </c>
      <c r="F278" s="1">
        <f t="shared" si="29"/>
        <v>0.2099049042037471</v>
      </c>
      <c r="H278">
        <v>5080.54250391912</v>
      </c>
      <c r="I278" s="1">
        <f t="shared" si="25"/>
        <v>0.012426209593291831</v>
      </c>
      <c r="J278" s="1">
        <f t="shared" si="24"/>
        <v>0.15973978322108495</v>
      </c>
      <c r="K278" s="1">
        <f t="shared" si="28"/>
        <v>0.10773140094581297</v>
      </c>
    </row>
    <row r="279" spans="1:11" ht="12.75">
      <c r="A279" s="4">
        <v>34243</v>
      </c>
      <c r="C279">
        <v>14852.7509423779</v>
      </c>
      <c r="D279" s="1">
        <f t="shared" si="27"/>
        <v>0.02113405011909176</v>
      </c>
      <c r="E279" s="1">
        <f t="shared" si="26"/>
        <v>0.2852662333502436</v>
      </c>
      <c r="F279" s="1">
        <f t="shared" si="29"/>
        <v>0.21263302597980216</v>
      </c>
      <c r="H279">
        <v>5146.33193786123</v>
      </c>
      <c r="I279" s="1">
        <f t="shared" si="25"/>
        <v>0.012949293090523341</v>
      </c>
      <c r="J279" s="1">
        <f t="shared" si="24"/>
        <v>0.16695059109470445</v>
      </c>
      <c r="K279" s="1">
        <f t="shared" si="28"/>
        <v>0.11393335430026517</v>
      </c>
    </row>
    <row r="280" spans="1:11" ht="12.75">
      <c r="A280" s="4">
        <v>34274</v>
      </c>
      <c r="C280">
        <v>15212.5313940209</v>
      </c>
      <c r="D280" s="1">
        <f t="shared" si="27"/>
        <v>0.024223152535095317</v>
      </c>
      <c r="E280" s="1">
        <f t="shared" si="26"/>
        <v>0.33270818770116795</v>
      </c>
      <c r="F280" s="1">
        <f t="shared" si="29"/>
        <v>0.21971344329534273</v>
      </c>
      <c r="H280">
        <v>5228.91399265893</v>
      </c>
      <c r="I280" s="1">
        <f t="shared" si="25"/>
        <v>0.01604677968596414</v>
      </c>
      <c r="J280" s="1">
        <f t="shared" si="24"/>
        <v>0.21049902643894858</v>
      </c>
      <c r="K280" s="1">
        <f t="shared" si="28"/>
        <v>0.12513986097250238</v>
      </c>
    </row>
    <row r="281" spans="1:11" ht="12.75">
      <c r="A281" s="4">
        <v>34304</v>
      </c>
      <c r="C281">
        <v>15443.1819164241</v>
      </c>
      <c r="D281" s="1">
        <f t="shared" si="27"/>
        <v>0.015161876510168131</v>
      </c>
      <c r="E281" s="1">
        <f t="shared" si="26"/>
        <v>0.19790836680056723</v>
      </c>
      <c r="F281" s="1">
        <f t="shared" si="29"/>
        <v>0.22318846768779851</v>
      </c>
      <c r="H281">
        <v>5293.73875268896</v>
      </c>
      <c r="I281" s="1">
        <f t="shared" si="25"/>
        <v>0.012397365900651656</v>
      </c>
      <c r="J281" s="1">
        <f t="shared" si="24"/>
        <v>0.15934335804214173</v>
      </c>
      <c r="K281" s="1">
        <f t="shared" si="28"/>
        <v>0.1294556156443023</v>
      </c>
    </row>
    <row r="282" spans="1:11" ht="12.75">
      <c r="A282" s="4">
        <v>34335</v>
      </c>
      <c r="C282">
        <v>15751.7758248763</v>
      </c>
      <c r="D282" s="1">
        <f t="shared" si="27"/>
        <v>0.01998253404785736</v>
      </c>
      <c r="E282" s="1">
        <f t="shared" si="26"/>
        <v>0.2679812185103001</v>
      </c>
      <c r="F282" s="1">
        <f t="shared" si="29"/>
        <v>0.23016614285204157</v>
      </c>
      <c r="H282">
        <v>5359.82478942061</v>
      </c>
      <c r="I282" s="1">
        <f t="shared" si="25"/>
        <v>0.012483811502424731</v>
      </c>
      <c r="J282" s="1">
        <f t="shared" si="24"/>
        <v>0.16053183067872046</v>
      </c>
      <c r="K282" s="1">
        <f t="shared" si="28"/>
        <v>0.13212560780700913</v>
      </c>
    </row>
    <row r="283" spans="1:11" ht="12.75">
      <c r="A283" s="4">
        <v>34366</v>
      </c>
      <c r="C283">
        <v>15965.7705674488</v>
      </c>
      <c r="D283" s="1">
        <f t="shared" si="27"/>
        <v>0.01358543601379503</v>
      </c>
      <c r="E283" s="1">
        <f t="shared" si="26"/>
        <v>0.17577531926404277</v>
      </c>
      <c r="F283" s="1">
        <f t="shared" si="29"/>
        <v>0.22910932781344864</v>
      </c>
      <c r="H283">
        <v>5425.6266867213</v>
      </c>
      <c r="I283" s="1">
        <f t="shared" si="25"/>
        <v>0.012276874690115243</v>
      </c>
      <c r="J283" s="1">
        <f t="shared" si="24"/>
        <v>0.15768868031221284</v>
      </c>
      <c r="K283" s="1">
        <f t="shared" si="28"/>
        <v>0.13386815941572822</v>
      </c>
    </row>
    <row r="284" spans="1:11" ht="12.75">
      <c r="A284" s="4">
        <v>34394</v>
      </c>
      <c r="C284">
        <v>16471.5715520452</v>
      </c>
      <c r="D284" s="1">
        <f t="shared" si="27"/>
        <v>0.03168033653368612</v>
      </c>
      <c r="E284" s="1">
        <f t="shared" si="26"/>
        <v>0.45392444159110634</v>
      </c>
      <c r="F284" s="1">
        <f t="shared" si="29"/>
        <v>0.24936993621761494</v>
      </c>
      <c r="H284">
        <v>5506.5742926861</v>
      </c>
      <c r="I284" s="1">
        <f t="shared" si="25"/>
        <v>0.014919494214910132</v>
      </c>
      <c r="J284" s="1">
        <f t="shared" si="24"/>
        <v>0.19448068731288948</v>
      </c>
      <c r="K284" s="1">
        <f t="shared" si="28"/>
        <v>0.14095082169065795</v>
      </c>
    </row>
    <row r="285" spans="1:11" ht="12.75">
      <c r="A285" s="4">
        <v>34425</v>
      </c>
      <c r="C285">
        <v>16976.8161351349</v>
      </c>
      <c r="D285" s="1">
        <f t="shared" si="27"/>
        <v>0.03067373270930954</v>
      </c>
      <c r="E285" s="1">
        <f t="shared" si="26"/>
        <v>0.43699248003181546</v>
      </c>
      <c r="F285" s="1">
        <f t="shared" si="29"/>
        <v>0.2729668853623924</v>
      </c>
      <c r="H285">
        <v>5604.13740607837</v>
      </c>
      <c r="I285" s="1">
        <f t="shared" si="25"/>
        <v>0.017717569618892513</v>
      </c>
      <c r="J285" s="1">
        <f t="shared" si="24"/>
        <v>0.23460282275137478</v>
      </c>
      <c r="K285" s="1">
        <f t="shared" si="28"/>
        <v>0.15422419478986724</v>
      </c>
    </row>
    <row r="286" spans="1:11" ht="12.75">
      <c r="A286" s="4">
        <v>34455</v>
      </c>
      <c r="C286">
        <v>17493.7856094773</v>
      </c>
      <c r="D286" s="1">
        <f t="shared" si="27"/>
        <v>0.030451497514453862</v>
      </c>
      <c r="E286" s="1">
        <f t="shared" si="26"/>
        <v>0.43327873230221736</v>
      </c>
      <c r="F286" s="1">
        <f t="shared" si="29"/>
        <v>0.2937078904460141</v>
      </c>
      <c r="H286">
        <v>5694.89104642379</v>
      </c>
      <c r="I286" s="1">
        <f t="shared" si="25"/>
        <v>0.016194042681213747</v>
      </c>
      <c r="J286" s="1">
        <f t="shared" si="24"/>
        <v>0.21260606190367715</v>
      </c>
      <c r="K286" s="1">
        <f t="shared" si="28"/>
        <v>0.16516292739574231</v>
      </c>
    </row>
    <row r="287" spans="1:11" ht="12.75">
      <c r="A287" s="4">
        <v>34486</v>
      </c>
      <c r="C287">
        <v>17916.5439050426</v>
      </c>
      <c r="D287" s="1">
        <f t="shared" si="27"/>
        <v>0.024166198500584546</v>
      </c>
      <c r="E287" s="1">
        <f t="shared" si="26"/>
        <v>0.33181916388115273</v>
      </c>
      <c r="F287" s="1">
        <f t="shared" si="29"/>
        <v>0.3037334370315803</v>
      </c>
      <c r="H287">
        <v>5785.89495241796</v>
      </c>
      <c r="I287" s="1">
        <f t="shared" si="25"/>
        <v>0.015979920467717748</v>
      </c>
      <c r="J287" s="1">
        <f t="shared" si="24"/>
        <v>0.20954351452141173</v>
      </c>
      <c r="K287" s="1">
        <f t="shared" si="28"/>
        <v>0.17482461212632106</v>
      </c>
    </row>
    <row r="288" spans="1:11" ht="12.75">
      <c r="A288" s="4">
        <v>34516</v>
      </c>
      <c r="C288">
        <v>18353.1063810962</v>
      </c>
      <c r="D288" s="1">
        <f t="shared" si="27"/>
        <v>0.02436644468751202</v>
      </c>
      <c r="E288" s="1">
        <f t="shared" si="26"/>
        <v>0.334947312667494</v>
      </c>
      <c r="F288" s="1">
        <f t="shared" si="29"/>
        <v>0.31435050693733135</v>
      </c>
      <c r="H288">
        <v>5877.11719693302</v>
      </c>
      <c r="I288" s="1">
        <f t="shared" si="25"/>
        <v>0.015766315369576105</v>
      </c>
      <c r="J288" s="1">
        <f t="shared" si="24"/>
        <v>0.20649542935379972</v>
      </c>
      <c r="K288" s="1">
        <f t="shared" si="28"/>
        <v>0.1825745723004943</v>
      </c>
    </row>
    <row r="289" spans="1:11" ht="12.75">
      <c r="A289" s="4">
        <v>34547</v>
      </c>
      <c r="C289">
        <v>18858.343249649</v>
      </c>
      <c r="D289" s="1">
        <f t="shared" si="27"/>
        <v>0.02752868413998814</v>
      </c>
      <c r="E289" s="1">
        <f t="shared" si="26"/>
        <v>0.3852477454702907</v>
      </c>
      <c r="F289" s="1">
        <f t="shared" si="29"/>
        <v>0.3244874117950043</v>
      </c>
      <c r="H289">
        <v>5976.41219866425</v>
      </c>
      <c r="I289" s="1">
        <f t="shared" si="25"/>
        <v>0.016895188304743645</v>
      </c>
      <c r="J289" s="1">
        <f t="shared" si="24"/>
        <v>0.22268422327195037</v>
      </c>
      <c r="K289" s="1">
        <f t="shared" si="28"/>
        <v>0.19095083735512097</v>
      </c>
    </row>
    <row r="290" spans="1:11" ht="12.75">
      <c r="A290" s="4">
        <v>34578</v>
      </c>
      <c r="C290">
        <v>19354.4610061121</v>
      </c>
      <c r="D290" s="1">
        <f t="shared" si="27"/>
        <v>0.02630760029634808</v>
      </c>
      <c r="E290" s="1">
        <f t="shared" si="26"/>
        <v>0.3656221141289857</v>
      </c>
      <c r="F290" s="1">
        <f t="shared" si="29"/>
        <v>0.33062886678144066</v>
      </c>
      <c r="H290">
        <v>6076.87864444431</v>
      </c>
      <c r="I290" s="1">
        <f t="shared" si="25"/>
        <v>0.01681049473169113</v>
      </c>
      <c r="J290" s="1">
        <f t="shared" si="24"/>
        <v>0.2214627867899941</v>
      </c>
      <c r="K290" s="1">
        <f t="shared" si="28"/>
        <v>0.1961082187102301</v>
      </c>
    </row>
    <row r="291" spans="1:11" ht="12.75">
      <c r="A291" s="4">
        <v>34608</v>
      </c>
      <c r="C291">
        <v>19973.9308968256</v>
      </c>
      <c r="D291" s="1">
        <f t="shared" si="27"/>
        <v>0.032006568951616646</v>
      </c>
      <c r="E291" s="1">
        <f t="shared" si="26"/>
        <v>0.45945107300280896</v>
      </c>
      <c r="F291" s="1">
        <f t="shared" si="29"/>
        <v>0.34479672986611126</v>
      </c>
      <c r="H291">
        <v>6194.28678273124</v>
      </c>
      <c r="I291" s="1">
        <f t="shared" si="25"/>
        <v>0.019320467818502253</v>
      </c>
      <c r="J291" s="1">
        <f t="shared" si="24"/>
        <v>0.25813990850123414</v>
      </c>
      <c r="K291" s="1">
        <f t="shared" si="28"/>
        <v>0.203631413115869</v>
      </c>
    </row>
    <row r="292" spans="1:11" ht="12.75">
      <c r="A292" s="4">
        <v>34639</v>
      </c>
      <c r="C292">
        <v>20636.2260551483</v>
      </c>
      <c r="D292" s="1">
        <f t="shared" si="27"/>
        <v>0.033157977853420784</v>
      </c>
      <c r="E292" s="1">
        <f t="shared" si="26"/>
        <v>0.47911112310546944</v>
      </c>
      <c r="F292" s="1">
        <f t="shared" si="29"/>
        <v>0.35652808337073466</v>
      </c>
      <c r="H292">
        <v>6321.2904324394</v>
      </c>
      <c r="I292" s="1">
        <f t="shared" si="25"/>
        <v>0.020503353196727598</v>
      </c>
      <c r="J292" s="1">
        <f t="shared" si="24"/>
        <v>0.2757724894142244</v>
      </c>
      <c r="K292" s="1">
        <f t="shared" si="28"/>
        <v>0.20891076833814812</v>
      </c>
    </row>
    <row r="293" spans="1:11" ht="12.75">
      <c r="A293" s="4">
        <v>34669</v>
      </c>
      <c r="C293">
        <v>21336.1405273627</v>
      </c>
      <c r="D293" s="1">
        <f t="shared" si="27"/>
        <v>0.03391678644844964</v>
      </c>
      <c r="E293" s="1">
        <f t="shared" si="26"/>
        <v>0.4922000078294255</v>
      </c>
      <c r="F293" s="1">
        <f t="shared" si="29"/>
        <v>0.38158966480031753</v>
      </c>
      <c r="H293">
        <v>6461.64686147884</v>
      </c>
      <c r="I293" s="1">
        <f t="shared" si="25"/>
        <v>0.022203762117804775</v>
      </c>
      <c r="J293" s="1">
        <f t="shared" si="24"/>
        <v>0.3015165651321048</v>
      </c>
      <c r="K293" s="1">
        <f t="shared" si="28"/>
        <v>0.22062065457926883</v>
      </c>
    </row>
    <row r="294" spans="1:11" ht="12.75">
      <c r="A294" s="4">
        <v>34700</v>
      </c>
      <c r="C294">
        <v>22033.4705034084</v>
      </c>
      <c r="D294" s="1">
        <f t="shared" si="27"/>
        <v>0.032683041956505905</v>
      </c>
      <c r="E294" s="1">
        <f t="shared" si="26"/>
        <v>0.4709724693350661</v>
      </c>
      <c r="F294" s="1">
        <f t="shared" si="29"/>
        <v>0.3987927931663178</v>
      </c>
      <c r="H294">
        <v>6602.93171245161</v>
      </c>
      <c r="I294" s="1">
        <f t="shared" si="25"/>
        <v>0.021865145836898154</v>
      </c>
      <c r="J294" s="1">
        <f t="shared" si="24"/>
        <v>0.29635228011685566</v>
      </c>
      <c r="K294" s="1">
        <f t="shared" si="28"/>
        <v>0.23193051487143457</v>
      </c>
    </row>
    <row r="295" spans="1:11" ht="12.75">
      <c r="A295" s="4">
        <v>34731</v>
      </c>
      <c r="C295">
        <v>22732.526669603</v>
      </c>
      <c r="D295" s="1">
        <f t="shared" si="27"/>
        <v>0.03172701123440644</v>
      </c>
      <c r="E295" s="1">
        <f t="shared" si="26"/>
        <v>0.45471396959689425</v>
      </c>
      <c r="F295" s="1">
        <f t="shared" si="29"/>
        <v>0.42382897045698137</v>
      </c>
      <c r="H295">
        <v>6738.54504641117</v>
      </c>
      <c r="I295" s="1">
        <f t="shared" si="25"/>
        <v>0.02053835173000871</v>
      </c>
      <c r="J295" s="1">
        <f t="shared" si="24"/>
        <v>0.2762976254330476</v>
      </c>
      <c r="K295" s="1">
        <f t="shared" si="28"/>
        <v>0.241984647211927</v>
      </c>
    </row>
    <row r="296" spans="1:11" ht="12.75">
      <c r="A296" s="4">
        <v>34759</v>
      </c>
      <c r="C296">
        <v>23497.210124638</v>
      </c>
      <c r="D296" s="1">
        <f t="shared" si="27"/>
        <v>0.03363829574024003</v>
      </c>
      <c r="E296" s="1">
        <f t="shared" si="26"/>
        <v>0.4873839674289788</v>
      </c>
      <c r="F296" s="1">
        <f t="shared" si="29"/>
        <v>0.42653116312513967</v>
      </c>
      <c r="H296">
        <v>6875.65021530064</v>
      </c>
      <c r="I296" s="1">
        <f t="shared" si="25"/>
        <v>0.0203464053360436</v>
      </c>
      <c r="J296" s="1">
        <f t="shared" si="24"/>
        <v>0.2734199976082041</v>
      </c>
      <c r="K296" s="1">
        <f t="shared" si="28"/>
        <v>0.24862570626404942</v>
      </c>
    </row>
    <row r="297" spans="1:11" ht="12.75">
      <c r="A297" s="4">
        <v>34790</v>
      </c>
      <c r="C297">
        <v>24148.9561858192</v>
      </c>
      <c r="D297" s="1">
        <f t="shared" si="27"/>
        <v>0.027737167847761215</v>
      </c>
      <c r="E297" s="1">
        <f t="shared" si="26"/>
        <v>0.38862428291136</v>
      </c>
      <c r="F297" s="1">
        <f t="shared" si="29"/>
        <v>0.42246673307847</v>
      </c>
      <c r="H297">
        <v>6989.96302407085</v>
      </c>
      <c r="I297" s="1">
        <f t="shared" si="25"/>
        <v>0.016625745230003885</v>
      </c>
      <c r="J297" s="1">
        <f t="shared" si="24"/>
        <v>0.21880224069629173</v>
      </c>
      <c r="K297" s="1">
        <f t="shared" si="28"/>
        <v>0.24728615977356003</v>
      </c>
    </row>
    <row r="298" spans="1:11" ht="12.75">
      <c r="A298" s="4">
        <v>34820</v>
      </c>
      <c r="C298">
        <v>24841.4128767502</v>
      </c>
      <c r="D298" s="1">
        <f t="shared" si="27"/>
        <v>0.02867439427206495</v>
      </c>
      <c r="E298" s="1">
        <f t="shared" si="26"/>
        <v>0.40389670363165586</v>
      </c>
      <c r="F298" s="1">
        <f t="shared" si="29"/>
        <v>0.4200135654624865</v>
      </c>
      <c r="H298">
        <v>7135.5169748829</v>
      </c>
      <c r="I298" s="1">
        <f t="shared" si="25"/>
        <v>0.02082327908042089</v>
      </c>
      <c r="J298" s="1">
        <f t="shared" si="24"/>
        <v>0.2805802007699554</v>
      </c>
      <c r="K298" s="1">
        <f t="shared" si="28"/>
        <v>0.25296812822499526</v>
      </c>
    </row>
    <row r="299" spans="1:11" ht="12.75">
      <c r="A299" s="4">
        <v>34851</v>
      </c>
      <c r="C299">
        <v>25538.0564158113</v>
      </c>
      <c r="D299" s="1">
        <f t="shared" si="27"/>
        <v>0.028043635944439753</v>
      </c>
      <c r="E299" s="1">
        <f t="shared" si="26"/>
        <v>0.39360144303233735</v>
      </c>
      <c r="F299" s="1">
        <f t="shared" si="29"/>
        <v>0.4253896594768834</v>
      </c>
      <c r="H299">
        <v>7274.84456226433</v>
      </c>
      <c r="I299" s="1">
        <f t="shared" si="25"/>
        <v>0.019525927535715307</v>
      </c>
      <c r="J299" s="1">
        <f t="shared" si="24"/>
        <v>0.26118645383742667</v>
      </c>
      <c r="K299" s="1">
        <f t="shared" si="28"/>
        <v>0.257341279454811</v>
      </c>
    </row>
    <row r="300" spans="1:11" ht="12.75">
      <c r="A300" s="4">
        <v>34881</v>
      </c>
      <c r="C300">
        <v>26149.7067299436</v>
      </c>
      <c r="D300" s="1">
        <f t="shared" si="27"/>
        <v>0.023950542835891306</v>
      </c>
      <c r="E300" s="1">
        <f t="shared" si="26"/>
        <v>0.32845781156384035</v>
      </c>
      <c r="F300" s="1">
        <f t="shared" si="29"/>
        <v>0.42481093864730923</v>
      </c>
      <c r="H300">
        <v>7369.32164351414</v>
      </c>
      <c r="I300" s="1">
        <f t="shared" si="25"/>
        <v>0.012986817854483966</v>
      </c>
      <c r="J300" s="1">
        <f t="shared" si="24"/>
        <v>0.16746945381262068</v>
      </c>
      <c r="K300" s="1">
        <f t="shared" si="28"/>
        <v>0.2539007470124688</v>
      </c>
    </row>
    <row r="301" spans="1:11" ht="12.75">
      <c r="A301" s="4">
        <v>34912</v>
      </c>
      <c r="C301">
        <v>27170.1219212446</v>
      </c>
      <c r="D301" s="1">
        <f t="shared" si="27"/>
        <v>0.03902205106310206</v>
      </c>
      <c r="E301" s="1">
        <f t="shared" si="26"/>
        <v>0.5830592718462533</v>
      </c>
      <c r="F301" s="1">
        <f t="shared" si="29"/>
        <v>0.4407480848960741</v>
      </c>
      <c r="H301">
        <v>7505.40816458603</v>
      </c>
      <c r="I301" s="1">
        <f t="shared" si="25"/>
        <v>0.01846662795505219</v>
      </c>
      <c r="J301" s="1">
        <f t="shared" si="24"/>
        <v>0.2455513499595532</v>
      </c>
      <c r="K301" s="1">
        <f t="shared" si="28"/>
        <v>0.25583843869797257</v>
      </c>
    </row>
    <row r="302" spans="1:11" ht="12.75">
      <c r="A302" s="4">
        <v>34943</v>
      </c>
      <c r="C302">
        <v>28231.8654637897</v>
      </c>
      <c r="D302" s="1">
        <f t="shared" si="27"/>
        <v>0.03907761421250421</v>
      </c>
      <c r="E302" s="1">
        <f t="shared" si="26"/>
        <v>0.5840754462470965</v>
      </c>
      <c r="F302" s="1">
        <f t="shared" si="29"/>
        <v>0.45867484787482005</v>
      </c>
      <c r="H302">
        <v>7663.99249082325</v>
      </c>
      <c r="I302" s="1">
        <f t="shared" si="25"/>
        <v>0.021129340704679308</v>
      </c>
      <c r="J302" s="1">
        <f t="shared" si="24"/>
        <v>0.2851951042232901</v>
      </c>
      <c r="K302" s="1">
        <f t="shared" si="28"/>
        <v>0.26117254255684913</v>
      </c>
    </row>
    <row r="303" spans="1:11" ht="12.75">
      <c r="A303" s="4">
        <v>34973</v>
      </c>
      <c r="C303">
        <v>29373.4338806409</v>
      </c>
      <c r="D303" s="1">
        <f t="shared" si="27"/>
        <v>0.04043545823478714</v>
      </c>
      <c r="E303" s="1">
        <f t="shared" si="26"/>
        <v>0.6090951853162032</v>
      </c>
      <c r="F303" s="1">
        <f t="shared" si="29"/>
        <v>0.47058854025118985</v>
      </c>
      <c r="H303">
        <v>7815.16450028862</v>
      </c>
      <c r="I303" s="1">
        <f t="shared" si="25"/>
        <v>0.019724968369473385</v>
      </c>
      <c r="J303" s="1">
        <f t="shared" si="24"/>
        <v>0.26414426764095555</v>
      </c>
      <c r="K303" s="1">
        <f t="shared" si="28"/>
        <v>0.2616730181231111</v>
      </c>
    </row>
    <row r="304" spans="1:11" ht="12.75">
      <c r="A304" s="4">
        <v>35004</v>
      </c>
      <c r="C304">
        <v>30272.1598030264</v>
      </c>
      <c r="D304" s="1">
        <f t="shared" si="27"/>
        <v>0.030596556263645488</v>
      </c>
      <c r="E304" s="1">
        <f t="shared" si="26"/>
        <v>0.43570179445822643</v>
      </c>
      <c r="F304" s="1">
        <f t="shared" si="29"/>
        <v>0.466942633896673</v>
      </c>
      <c r="H304">
        <v>7969.75195496322</v>
      </c>
      <c r="I304" s="1">
        <f t="shared" si="25"/>
        <v>0.01978044795715956</v>
      </c>
      <c r="J304" s="1">
        <f t="shared" si="24"/>
        <v>0.26496984546271696</v>
      </c>
      <c r="K304" s="1">
        <f t="shared" si="28"/>
        <v>0.26077927286243585</v>
      </c>
    </row>
    <row r="305" spans="1:11" ht="12.75">
      <c r="A305" s="4">
        <v>35034</v>
      </c>
      <c r="C305">
        <v>31209.9590446437</v>
      </c>
      <c r="D305" s="1">
        <f t="shared" si="27"/>
        <v>0.030978934034417507</v>
      </c>
      <c r="E305" s="1">
        <f t="shared" si="26"/>
        <v>0.44210704128817335</v>
      </c>
      <c r="F305" s="1">
        <f t="shared" si="29"/>
        <v>0.46277434780757304</v>
      </c>
      <c r="H305">
        <v>8128.17403256093</v>
      </c>
      <c r="I305" s="1">
        <f t="shared" si="25"/>
        <v>0.01987791822040981</v>
      </c>
      <c r="J305" s="1">
        <f t="shared" si="24"/>
        <v>0.26642147298288554</v>
      </c>
      <c r="K305" s="1">
        <f t="shared" si="28"/>
        <v>0.2579105925792858</v>
      </c>
    </row>
    <row r="306" spans="1:11" ht="12.75">
      <c r="A306" s="4">
        <v>35065</v>
      </c>
      <c r="C306">
        <v>31829.5483824944</v>
      </c>
      <c r="D306" s="1">
        <f t="shared" si="27"/>
        <v>0.019852295767656056</v>
      </c>
      <c r="E306" s="1">
        <f t="shared" si="26"/>
        <v>0.2660397291626324</v>
      </c>
      <c r="F306" s="1">
        <f t="shared" si="29"/>
        <v>0.4445998589995446</v>
      </c>
      <c r="H306">
        <v>8225.30433013191</v>
      </c>
      <c r="I306" s="1">
        <f t="shared" si="25"/>
        <v>0.011949829959580454</v>
      </c>
      <c r="J306" s="1">
        <f t="shared" si="24"/>
        <v>0.15320835748917783</v>
      </c>
      <c r="K306" s="1">
        <f t="shared" si="28"/>
        <v>0.2457048911502263</v>
      </c>
    </row>
    <row r="307" spans="1:11" ht="12.75">
      <c r="A307" s="4">
        <v>35096</v>
      </c>
      <c r="C307">
        <v>32933.5642348108</v>
      </c>
      <c r="D307" s="1">
        <f t="shared" si="27"/>
        <v>0.034685250291631185</v>
      </c>
      <c r="E307" s="1">
        <f t="shared" si="26"/>
        <v>0.5055635706158907</v>
      </c>
      <c r="F307" s="1">
        <f t="shared" si="29"/>
        <v>0.4487419156467199</v>
      </c>
      <c r="H307">
        <v>8332.35158236745</v>
      </c>
      <c r="I307" s="1">
        <f t="shared" si="25"/>
        <v>0.013014381953430127</v>
      </c>
      <c r="J307" s="1">
        <f t="shared" si="24"/>
        <v>0.16785072305884574</v>
      </c>
      <c r="K307" s="1">
        <f t="shared" si="28"/>
        <v>0.23652086985826606</v>
      </c>
    </row>
    <row r="308" spans="1:11" ht="12.75">
      <c r="A308" s="4">
        <v>35125</v>
      </c>
      <c r="C308">
        <v>33776.3700431308</v>
      </c>
      <c r="D308" s="1">
        <f t="shared" si="27"/>
        <v>0.02559109005970131</v>
      </c>
      <c r="E308" s="1">
        <f t="shared" si="26"/>
        <v>0.35422513583395854</v>
      </c>
      <c r="F308" s="1">
        <f t="shared" si="29"/>
        <v>0.4374629951372222</v>
      </c>
      <c r="H308">
        <v>8441.89352971538</v>
      </c>
      <c r="I308" s="1">
        <f t="shared" si="25"/>
        <v>0.013146582482157656</v>
      </c>
      <c r="J308" s="1">
        <f t="shared" si="24"/>
        <v>0.1696809203347207</v>
      </c>
      <c r="K308" s="1">
        <f t="shared" si="28"/>
        <v>0.22779566519095465</v>
      </c>
    </row>
    <row r="309" spans="1:11" ht="12.75">
      <c r="A309" s="4">
        <v>35156</v>
      </c>
      <c r="C309">
        <v>34944.6313889122</v>
      </c>
      <c r="D309" s="1">
        <f t="shared" si="27"/>
        <v>0.0345881260860651</v>
      </c>
      <c r="E309" s="1">
        <f t="shared" si="26"/>
        <v>0.5038685485288905</v>
      </c>
      <c r="F309" s="1">
        <f t="shared" si="29"/>
        <v>0.4470452105682507</v>
      </c>
      <c r="H309">
        <v>8560.8056860443</v>
      </c>
      <c r="I309" s="1">
        <f t="shared" si="25"/>
        <v>0.014085957837581046</v>
      </c>
      <c r="J309" s="1">
        <f t="shared" si="24"/>
        <v>0.18276163346815988</v>
      </c>
      <c r="K309" s="1">
        <f t="shared" si="28"/>
        <v>0.22472832210471605</v>
      </c>
    </row>
    <row r="310" spans="1:11" ht="12.75">
      <c r="A310" s="4">
        <v>35186</v>
      </c>
      <c r="C310">
        <v>36101.0602056138</v>
      </c>
      <c r="D310" s="1">
        <f t="shared" si="27"/>
        <v>0.03309317542460982</v>
      </c>
      <c r="E310" s="1">
        <f t="shared" si="26"/>
        <v>0.4779982214613545</v>
      </c>
      <c r="F310" s="1">
        <f t="shared" si="29"/>
        <v>0.4532611484188901</v>
      </c>
      <c r="H310">
        <v>8682.69140057349</v>
      </c>
      <c r="I310" s="1">
        <f t="shared" si="25"/>
        <v>0.014237645263679754</v>
      </c>
      <c r="J310" s="1">
        <f t="shared" si="24"/>
        <v>0.18488639702774856</v>
      </c>
      <c r="K310" s="1">
        <f t="shared" si="28"/>
        <v>0.21682723636376477</v>
      </c>
    </row>
    <row r="311" spans="1:11" ht="12.75">
      <c r="A311" s="4">
        <v>35217</v>
      </c>
      <c r="C311">
        <v>37389.176734136</v>
      </c>
      <c r="D311" s="1">
        <f t="shared" si="27"/>
        <v>0.03568085040122717</v>
      </c>
      <c r="E311" s="1">
        <f t="shared" si="26"/>
        <v>0.523040160690768</v>
      </c>
      <c r="F311" s="1">
        <f t="shared" si="29"/>
        <v>0.46405725343246373</v>
      </c>
      <c r="H311">
        <v>8817.58338645713</v>
      </c>
      <c r="I311" s="1">
        <f t="shared" si="25"/>
        <v>0.015535734216550665</v>
      </c>
      <c r="J311" s="1">
        <f t="shared" si="24"/>
        <v>0.20321300461740543</v>
      </c>
      <c r="K311" s="1">
        <f t="shared" si="28"/>
        <v>0.21206485045676568</v>
      </c>
    </row>
    <row r="312" spans="1:11" ht="12.75">
      <c r="A312" s="4">
        <v>35247</v>
      </c>
      <c r="C312">
        <v>38707.5485659105</v>
      </c>
      <c r="D312" s="1">
        <f t="shared" si="27"/>
        <v>0.03526078793200168</v>
      </c>
      <c r="E312" s="1">
        <f t="shared" si="26"/>
        <v>0.515643904197912</v>
      </c>
      <c r="F312" s="1">
        <f t="shared" si="29"/>
        <v>0.48022878289442256</v>
      </c>
      <c r="H312">
        <v>8945.80504736062</v>
      </c>
      <c r="I312" s="1">
        <f t="shared" si="25"/>
        <v>0.014541587562463463</v>
      </c>
      <c r="J312" s="1">
        <f t="shared" si="24"/>
        <v>0.18915440589964305</v>
      </c>
      <c r="K312" s="1">
        <f t="shared" si="28"/>
        <v>0.21392517250674875</v>
      </c>
    </row>
    <row r="313" spans="1:11" ht="12.75">
      <c r="A313" s="4">
        <v>35278</v>
      </c>
      <c r="C313">
        <v>40126.6979583643</v>
      </c>
      <c r="D313" s="1">
        <f t="shared" si="27"/>
        <v>0.036663375621354376</v>
      </c>
      <c r="E313" s="1">
        <f t="shared" si="26"/>
        <v>0.5404693681706454</v>
      </c>
      <c r="F313" s="1">
        <f t="shared" si="29"/>
        <v>0.4768685276671068</v>
      </c>
      <c r="H313">
        <v>9088.44127766586</v>
      </c>
      <c r="I313" s="1">
        <f t="shared" si="25"/>
        <v>0.015944482307640135</v>
      </c>
      <c r="J313" s="1">
        <f t="shared" si="24"/>
        <v>0.20903733395341995</v>
      </c>
      <c r="K313" s="1">
        <f t="shared" si="28"/>
        <v>0.21091899046201223</v>
      </c>
    </row>
    <row r="314" spans="1:11" ht="12.75">
      <c r="A314" s="4">
        <v>35309</v>
      </c>
      <c r="C314">
        <v>41466.8814078264</v>
      </c>
      <c r="D314" s="1">
        <f t="shared" si="27"/>
        <v>0.033398797250964486</v>
      </c>
      <c r="E314" s="1">
        <f t="shared" si="26"/>
        <v>0.48325363363994267</v>
      </c>
      <c r="F314" s="1">
        <f t="shared" si="29"/>
        <v>0.4687970747456266</v>
      </c>
      <c r="H314">
        <v>9265.29112472291</v>
      </c>
      <c r="I314" s="1">
        <f t="shared" si="25"/>
        <v>0.019458765442171594</v>
      </c>
      <c r="J314" s="1">
        <f t="shared" si="24"/>
        <v>0.2601898348712126</v>
      </c>
      <c r="K314" s="1">
        <f t="shared" si="28"/>
        <v>0.20893791790858757</v>
      </c>
    </row>
    <row r="315" spans="1:11" ht="12.75">
      <c r="A315" s="4">
        <v>35339</v>
      </c>
      <c r="C315">
        <v>42907.9067473819</v>
      </c>
      <c r="D315" s="1">
        <f t="shared" si="27"/>
        <v>0.034751234976728385</v>
      </c>
      <c r="E315" s="1">
        <f t="shared" si="26"/>
        <v>0.5067161412987637</v>
      </c>
      <c r="F315" s="1">
        <f t="shared" si="29"/>
        <v>0.4607725784373186</v>
      </c>
      <c r="H315">
        <v>9441.02000572381</v>
      </c>
      <c r="I315" s="1">
        <f t="shared" si="25"/>
        <v>0.01896636367226472</v>
      </c>
      <c r="J315" s="1">
        <f t="shared" si="24"/>
        <v>0.25290509960675833</v>
      </c>
      <c r="K315" s="1">
        <f t="shared" si="28"/>
        <v>0.20803855189166484</v>
      </c>
    </row>
    <row r="316" spans="1:11" ht="12.75">
      <c r="A316" s="4">
        <v>35370</v>
      </c>
      <c r="C316">
        <v>44251.838506622</v>
      </c>
      <c r="D316" s="1">
        <f t="shared" si="27"/>
        <v>0.03132130791540188</v>
      </c>
      <c r="E316" s="1">
        <f t="shared" si="26"/>
        <v>0.4478643956254851</v>
      </c>
      <c r="F316" s="1">
        <f t="shared" si="29"/>
        <v>0.4617998449584694</v>
      </c>
      <c r="H316">
        <v>9617.05259793608</v>
      </c>
      <c r="I316" s="1">
        <f t="shared" si="25"/>
        <v>0.01864550568747286</v>
      </c>
      <c r="J316" s="1">
        <f t="shared" si="24"/>
        <v>0.24817902664197566</v>
      </c>
      <c r="K316" s="1">
        <f t="shared" si="28"/>
        <v>0.2066940918966733</v>
      </c>
    </row>
    <row r="317" spans="1:11" ht="12.75">
      <c r="A317" s="4">
        <v>35400</v>
      </c>
      <c r="C317">
        <v>45976.2668868221</v>
      </c>
      <c r="D317" s="1">
        <f t="shared" si="27"/>
        <v>0.03896851381535372</v>
      </c>
      <c r="E317" s="1">
        <f t="shared" si="26"/>
        <v>0.5820807137272594</v>
      </c>
      <c r="F317" s="1">
        <f t="shared" si="29"/>
        <v>0.473128074953774</v>
      </c>
      <c r="H317">
        <v>9812.02731615818</v>
      </c>
      <c r="I317" s="1">
        <f t="shared" si="25"/>
        <v>0.02027385378592453</v>
      </c>
      <c r="J317" s="1">
        <f t="shared" si="24"/>
        <v>0.27233386679795024</v>
      </c>
      <c r="K317" s="1">
        <f t="shared" si="28"/>
        <v>0.20716255297337946</v>
      </c>
    </row>
    <row r="318" spans="1:11" ht="12.75">
      <c r="A318" s="4">
        <v>35431</v>
      </c>
      <c r="C318">
        <v>47594.6990107234</v>
      </c>
      <c r="D318" s="1">
        <f t="shared" si="27"/>
        <v>0.03520146879008965</v>
      </c>
      <c r="E318" s="1">
        <f t="shared" si="26"/>
        <v>0.5146020986684134</v>
      </c>
      <c r="F318" s="1">
        <f t="shared" si="29"/>
        <v>0.4952992244432696</v>
      </c>
      <c r="H318">
        <v>10002.2899657537</v>
      </c>
      <c r="I318" s="1">
        <f t="shared" si="25"/>
        <v>0.019390758246483862</v>
      </c>
      <c r="J318" s="1">
        <f t="shared" si="24"/>
        <v>0.2591814110777577</v>
      </c>
      <c r="K318" s="1">
        <f t="shared" si="28"/>
        <v>0.21603889221607583</v>
      </c>
    </row>
    <row r="319" spans="1:11" ht="12.75">
      <c r="A319" s="4">
        <v>35462</v>
      </c>
      <c r="C319">
        <v>49989.2514826505</v>
      </c>
      <c r="D319" s="1">
        <f t="shared" si="27"/>
        <v>0.05031132713724252</v>
      </c>
      <c r="E319" s="1">
        <f t="shared" si="26"/>
        <v>0.8022564570763966</v>
      </c>
      <c r="F319" s="1">
        <f t="shared" si="29"/>
        <v>0.5178816093586319</v>
      </c>
      <c r="H319">
        <v>10249.5405431939</v>
      </c>
      <c r="I319" s="1">
        <f t="shared" si="25"/>
        <v>0.024719397086741902</v>
      </c>
      <c r="J319" s="1">
        <f t="shared" si="24"/>
        <v>0.34047736634133163</v>
      </c>
      <c r="K319" s="1">
        <f t="shared" si="28"/>
        <v>0.23008978220308415</v>
      </c>
    </row>
    <row r="320" spans="1:11" ht="12.75">
      <c r="A320" s="4">
        <v>35490</v>
      </c>
      <c r="C320">
        <v>52335.7902937379</v>
      </c>
      <c r="D320" s="1">
        <f t="shared" si="27"/>
        <v>0.04694086711623994</v>
      </c>
      <c r="E320" s="1">
        <f t="shared" si="26"/>
        <v>0.7340668372339749</v>
      </c>
      <c r="F320" s="1">
        <f t="shared" si="29"/>
        <v>0.5494794208764177</v>
      </c>
      <c r="H320">
        <v>10533.9907622544</v>
      </c>
      <c r="I320" s="1">
        <f t="shared" si="25"/>
        <v>0.0277524848905921</v>
      </c>
      <c r="J320" s="1">
        <f t="shared" si="24"/>
        <v>0.38887265023922435</v>
      </c>
      <c r="K320" s="1">
        <f t="shared" si="28"/>
        <v>0.24782321942048408</v>
      </c>
    </row>
    <row r="321" spans="1:11" ht="12.75">
      <c r="A321" s="4">
        <v>35521</v>
      </c>
      <c r="C321">
        <v>54768.2021926986</v>
      </c>
      <c r="D321" s="1">
        <f t="shared" si="27"/>
        <v>0.046477026243582784</v>
      </c>
      <c r="E321" s="1">
        <f t="shared" si="26"/>
        <v>0.724870053982908</v>
      </c>
      <c r="F321" s="1">
        <f t="shared" si="29"/>
        <v>0.5672851598622481</v>
      </c>
      <c r="H321">
        <v>10834.0011471871</v>
      </c>
      <c r="I321" s="1">
        <f t="shared" si="25"/>
        <v>0.02848022100111419</v>
      </c>
      <c r="J321" s="1">
        <f t="shared" si="24"/>
        <v>0.4007199971464668</v>
      </c>
      <c r="K321" s="1">
        <f t="shared" si="28"/>
        <v>0.2655352246633201</v>
      </c>
    </row>
    <row r="322" spans="1:11" ht="12.75">
      <c r="A322" s="4">
        <v>35551</v>
      </c>
      <c r="C322">
        <v>57169.0628218553</v>
      </c>
      <c r="D322" s="1">
        <f t="shared" si="27"/>
        <v>0.043836761716395625</v>
      </c>
      <c r="E322" s="1">
        <f t="shared" si="26"/>
        <v>0.6733664316522578</v>
      </c>
      <c r="F322" s="1">
        <f t="shared" si="29"/>
        <v>0.5835840414727038</v>
      </c>
      <c r="H322">
        <v>11107.9161471638</v>
      </c>
      <c r="I322" s="1">
        <f t="shared" si="25"/>
        <v>0.025282902988044993</v>
      </c>
      <c r="J322" s="1">
        <f t="shared" si="24"/>
        <v>0.3493499110312157</v>
      </c>
      <c r="K322" s="1">
        <f t="shared" si="28"/>
        <v>0.27931716500140996</v>
      </c>
    </row>
    <row r="323" spans="1:11" ht="12.75">
      <c r="A323" s="4">
        <v>35582</v>
      </c>
      <c r="C323">
        <v>59563.7522594303</v>
      </c>
      <c r="D323" s="1">
        <f t="shared" si="27"/>
        <v>0.04188785541293719</v>
      </c>
      <c r="E323" s="1">
        <f t="shared" si="26"/>
        <v>0.6362577228952266</v>
      </c>
      <c r="F323" s="1">
        <f t="shared" si="29"/>
        <v>0.593074720071306</v>
      </c>
      <c r="H323">
        <v>11390.898604576</v>
      </c>
      <c r="I323" s="1">
        <f t="shared" si="25"/>
        <v>0.025475746635380728</v>
      </c>
      <c r="J323" s="1">
        <f t="shared" si="24"/>
        <v>0.35239862564706304</v>
      </c>
      <c r="K323" s="1">
        <f t="shared" si="28"/>
        <v>0.291839056727403</v>
      </c>
    </row>
    <row r="324" spans="1:11" ht="12.75">
      <c r="A324" s="4">
        <v>35612</v>
      </c>
      <c r="C324">
        <v>61586.9112724242</v>
      </c>
      <c r="D324" s="1">
        <f t="shared" si="27"/>
        <v>0.03396627875594569</v>
      </c>
      <c r="E324" s="1">
        <f t="shared" si="26"/>
        <v>0.4930573905832276</v>
      </c>
      <c r="F324" s="1">
        <f t="shared" si="29"/>
        <v>0.591082710070237</v>
      </c>
      <c r="H324">
        <v>11654.9360277754</v>
      </c>
      <c r="I324" s="1">
        <f t="shared" si="25"/>
        <v>0.02317968339155708</v>
      </c>
      <c r="J324" s="1">
        <f aca="true" t="shared" si="30" ref="J324:J387">(H324/H323)^12-1</f>
        <v>0.3165061634269464</v>
      </c>
      <c r="K324" s="1">
        <f t="shared" si="28"/>
        <v>0.3028381421316671</v>
      </c>
    </row>
    <row r="325" spans="1:11" ht="12.75">
      <c r="A325" s="4">
        <v>35643</v>
      </c>
      <c r="C325">
        <v>63649.5096711091</v>
      </c>
      <c r="D325" s="1">
        <f t="shared" si="27"/>
        <v>0.03349085635357134</v>
      </c>
      <c r="E325" s="1">
        <f t="shared" si="26"/>
        <v>0.4848400173831804</v>
      </c>
      <c r="F325" s="1">
        <f t="shared" si="29"/>
        <v>0.5862134915051375</v>
      </c>
      <c r="H325">
        <v>11874.3427951072</v>
      </c>
      <c r="I325" s="1">
        <f aca="true" t="shared" si="31" ref="I325:I388">(H325-H324)/H324</f>
        <v>0.018825222790491713</v>
      </c>
      <c r="J325" s="1">
        <f t="shared" si="30"/>
        <v>0.2508241499617774</v>
      </c>
      <c r="K325" s="1">
        <f t="shared" si="28"/>
        <v>0.30653237803136596</v>
      </c>
    </row>
    <row r="326" spans="1:11" ht="12.75">
      <c r="A326" s="4">
        <v>35674</v>
      </c>
      <c r="C326">
        <v>65385.6309230885</v>
      </c>
      <c r="D326" s="1">
        <f t="shared" si="27"/>
        <v>0.027276270641365754</v>
      </c>
      <c r="E326" s="1">
        <f t="shared" si="26"/>
        <v>0.3811698072936769</v>
      </c>
      <c r="F326" s="1">
        <f t="shared" si="29"/>
        <v>0.5768157310896236</v>
      </c>
      <c r="H326">
        <v>12082.6002284979</v>
      </c>
      <c r="I326" s="1">
        <f t="shared" si="31"/>
        <v>0.01753843871481558</v>
      </c>
      <c r="J326" s="1">
        <f t="shared" si="30"/>
        <v>0.23199768091216577</v>
      </c>
      <c r="K326" s="1">
        <f t="shared" si="28"/>
        <v>0.30407129855396164</v>
      </c>
    </row>
    <row r="327" spans="1:11" ht="12.75">
      <c r="A327" s="4">
        <v>35704</v>
      </c>
      <c r="C327">
        <v>67022.5737266387</v>
      </c>
      <c r="D327" s="1">
        <f t="shared" si="27"/>
        <v>0.02503520697805446</v>
      </c>
      <c r="E327" s="1">
        <f aca="true" t="shared" si="32" ref="E327:E390">(C327/C326)^12-1</f>
        <v>0.34544326425481153</v>
      </c>
      <c r="F327" s="1">
        <f t="shared" si="29"/>
        <v>0.5620098673475419</v>
      </c>
      <c r="H327">
        <v>12230.7749281268</v>
      </c>
      <c r="I327" s="1">
        <f t="shared" si="31"/>
        <v>0.012263477796725982</v>
      </c>
      <c r="J327" s="1">
        <f t="shared" si="30"/>
        <v>0.15750483768956425</v>
      </c>
      <c r="K327" s="1">
        <f t="shared" si="28"/>
        <v>0.2954929574041411</v>
      </c>
    </row>
    <row r="328" spans="1:11" ht="12.75">
      <c r="A328" s="4">
        <v>35735</v>
      </c>
      <c r="C328">
        <v>69209.7508244558</v>
      </c>
      <c r="D328" s="1">
        <f aca="true" t="shared" si="33" ref="D328:D391">(C328-C327)/C327</f>
        <v>0.03263343939517776</v>
      </c>
      <c r="E328" s="1">
        <f t="shared" si="32"/>
        <v>0.4701248358217103</v>
      </c>
      <c r="F328" s="1">
        <f t="shared" si="29"/>
        <v>0.5639971843000152</v>
      </c>
      <c r="H328">
        <v>12361.09593019</v>
      </c>
      <c r="I328" s="1">
        <f t="shared" si="31"/>
        <v>0.010655171305908318</v>
      </c>
      <c r="J328" s="1">
        <f t="shared" si="30"/>
        <v>0.13562783900631015</v>
      </c>
      <c r="K328" s="1">
        <f t="shared" si="28"/>
        <v>0.2853310101311936</v>
      </c>
    </row>
    <row r="329" spans="1:11" ht="12.75">
      <c r="A329" s="4">
        <v>35765</v>
      </c>
      <c r="C329">
        <v>71786.2775303862</v>
      </c>
      <c r="D329" s="1">
        <f t="shared" si="33"/>
        <v>0.03722779919357789</v>
      </c>
      <c r="E329" s="1">
        <f t="shared" si="32"/>
        <v>0.5505642822121739</v>
      </c>
      <c r="F329" s="1">
        <f t="shared" si="29"/>
        <v>0.5613768231139676</v>
      </c>
      <c r="H329">
        <v>12509.2671792002</v>
      </c>
      <c r="I329" s="1">
        <f t="shared" si="31"/>
        <v>0.011986902281723694</v>
      </c>
      <c r="J329" s="1">
        <f t="shared" si="30"/>
        <v>0.15371542681972472</v>
      </c>
      <c r="K329" s="1">
        <f t="shared" si="28"/>
        <v>0.27489118977484683</v>
      </c>
    </row>
    <row r="330" spans="1:11" ht="12.75">
      <c r="A330" s="4">
        <v>35796</v>
      </c>
      <c r="C330">
        <v>74519.4600101731</v>
      </c>
      <c r="D330" s="1">
        <f t="shared" si="33"/>
        <v>0.03807388506292145</v>
      </c>
      <c r="E330" s="1">
        <f t="shared" si="32"/>
        <v>0.5658104495757821</v>
      </c>
      <c r="F330" s="1">
        <f t="shared" si="29"/>
        <v>0.5657092398752932</v>
      </c>
      <c r="H330">
        <v>12662.1968712035</v>
      </c>
      <c r="I330" s="1">
        <f t="shared" si="31"/>
        <v>0.012225311827825006</v>
      </c>
      <c r="J330" s="1">
        <f t="shared" si="30"/>
        <v>0.15698124119845325</v>
      </c>
      <c r="K330" s="1">
        <f t="shared" si="28"/>
        <v>0.265929793532972</v>
      </c>
    </row>
    <row r="331" spans="1:11" ht="12.75">
      <c r="A331" s="4">
        <v>35827</v>
      </c>
      <c r="C331">
        <v>77053.1292336799</v>
      </c>
      <c r="D331" s="1">
        <f t="shared" si="33"/>
        <v>0.034000101760813924</v>
      </c>
      <c r="E331" s="1">
        <f t="shared" si="32"/>
        <v>0.49364358502798544</v>
      </c>
      <c r="F331" s="1">
        <f t="shared" si="29"/>
        <v>0.5413939386634407</v>
      </c>
      <c r="H331">
        <v>12829.2177546628</v>
      </c>
      <c r="I331" s="1">
        <f t="shared" si="31"/>
        <v>0.013190513870396532</v>
      </c>
      <c r="J331" s="1">
        <f t="shared" si="30"/>
        <v>0.17028969261854332</v>
      </c>
      <c r="K331" s="1">
        <f t="shared" si="28"/>
        <v>0.25168710739740513</v>
      </c>
    </row>
    <row r="332" spans="1:11" ht="12.75">
      <c r="A332" s="4">
        <v>35855</v>
      </c>
      <c r="C332">
        <v>78662.5573662494</v>
      </c>
      <c r="D332" s="1">
        <f t="shared" si="33"/>
        <v>0.020887252063294844</v>
      </c>
      <c r="E332" s="1">
        <f t="shared" si="32"/>
        <v>0.281543550012618</v>
      </c>
      <c r="F332" s="1">
        <f t="shared" si="29"/>
        <v>0.5030356267623146</v>
      </c>
      <c r="H332">
        <v>12967.8568564962</v>
      </c>
      <c r="I332" s="1">
        <f t="shared" si="31"/>
        <v>0.01080651248459877</v>
      </c>
      <c r="J332" s="1">
        <f t="shared" si="30"/>
        <v>0.13767018398758513</v>
      </c>
      <c r="K332" s="1">
        <f t="shared" si="28"/>
        <v>0.23104881608239844</v>
      </c>
    </row>
    <row r="333" spans="1:11" ht="12.75">
      <c r="A333" s="4">
        <v>35886</v>
      </c>
      <c r="C333">
        <v>80629.3767784259</v>
      </c>
      <c r="D333" s="1">
        <f t="shared" si="33"/>
        <v>0.02500324777160591</v>
      </c>
      <c r="E333" s="1">
        <f t="shared" si="32"/>
        <v>0.3449399614309645</v>
      </c>
      <c r="F333" s="1">
        <f t="shared" si="29"/>
        <v>0.4721932353144681</v>
      </c>
      <c r="H333">
        <v>13065.2616093518</v>
      </c>
      <c r="I333" s="1">
        <f t="shared" si="31"/>
        <v>0.00751124522220537</v>
      </c>
      <c r="J333" s="1">
        <f t="shared" si="30"/>
        <v>0.09395340911584271</v>
      </c>
      <c r="K333" s="1">
        <f t="shared" si="28"/>
        <v>0.20594980855655684</v>
      </c>
    </row>
    <row r="334" spans="1:11" ht="12.75">
      <c r="A334" s="4">
        <v>35916</v>
      </c>
      <c r="C334">
        <v>82235.1961766209</v>
      </c>
      <c r="D334" s="1">
        <f t="shared" si="33"/>
        <v>0.01991605866690357</v>
      </c>
      <c r="E334" s="1">
        <f t="shared" si="32"/>
        <v>0.2669899153314017</v>
      </c>
      <c r="F334" s="1">
        <f t="shared" si="29"/>
        <v>0.43845625793926785</v>
      </c>
      <c r="H334">
        <v>13144.0972308142</v>
      </c>
      <c r="I334" s="1">
        <f t="shared" si="31"/>
        <v>0.006033987211245075</v>
      </c>
      <c r="J334" s="1">
        <f t="shared" si="30"/>
        <v>0.07485983532341556</v>
      </c>
      <c r="K334" s="1">
        <f t="shared" si="28"/>
        <v>0.1833090074388347</v>
      </c>
    </row>
    <row r="335" spans="1:11" ht="12.75">
      <c r="A335" s="4">
        <v>35947</v>
      </c>
      <c r="C335">
        <v>85172.0778883767</v>
      </c>
      <c r="D335" s="1">
        <f t="shared" si="33"/>
        <v>0.03571319639644453</v>
      </c>
      <c r="E335" s="1">
        <f t="shared" si="32"/>
        <v>0.5236110629674253</v>
      </c>
      <c r="F335" s="1">
        <f t="shared" si="29"/>
        <v>0.42993137029731066</v>
      </c>
      <c r="H335">
        <v>13254.2079256573</v>
      </c>
      <c r="I335" s="1">
        <f t="shared" si="31"/>
        <v>0.008377197224695066</v>
      </c>
      <c r="J335" s="1">
        <f t="shared" si="30"/>
        <v>0.10528988394945182</v>
      </c>
      <c r="K335" s="1">
        <f t="shared" si="28"/>
        <v>0.16357878212810742</v>
      </c>
    </row>
    <row r="336" spans="1:11" ht="12.75">
      <c r="A336" s="4">
        <v>35977</v>
      </c>
      <c r="C336">
        <v>88070.4419484978</v>
      </c>
      <c r="D336" s="1">
        <f t="shared" si="33"/>
        <v>0.03402950981094508</v>
      </c>
      <c r="E336" s="1">
        <f t="shared" si="32"/>
        <v>0.49415343430589287</v>
      </c>
      <c r="F336" s="1">
        <f t="shared" si="29"/>
        <v>0.4300188161560184</v>
      </c>
      <c r="H336">
        <v>13400.5219827174</v>
      </c>
      <c r="I336" s="1">
        <f t="shared" si="31"/>
        <v>0.01103906456581749</v>
      </c>
      <c r="J336" s="1">
        <f t="shared" si="30"/>
        <v>0.14081503036259746</v>
      </c>
      <c r="K336" s="1">
        <f aca="true" t="shared" si="34" ref="K336:K399">(H336-H324)/H324</f>
        <v>0.14977224677870526</v>
      </c>
    </row>
    <row r="337" spans="1:11" ht="12.75">
      <c r="A337" s="4">
        <v>36008</v>
      </c>
      <c r="C337">
        <v>91353.7859447304</v>
      </c>
      <c r="D337" s="1">
        <f t="shared" si="33"/>
        <v>0.03728088475078456</v>
      </c>
      <c r="E337" s="1">
        <f t="shared" si="32"/>
        <v>0.5515168491587099</v>
      </c>
      <c r="F337" s="1">
        <f t="shared" si="29"/>
        <v>0.4352629960038238</v>
      </c>
      <c r="H337">
        <v>13543.9543593812</v>
      </c>
      <c r="I337" s="1">
        <f t="shared" si="31"/>
        <v>0.010703491763140508</v>
      </c>
      <c r="J337" s="1">
        <f t="shared" si="30"/>
        <v>0.1362795567039059</v>
      </c>
      <c r="K337" s="1">
        <f t="shared" si="34"/>
        <v>0.140606650244421</v>
      </c>
    </row>
    <row r="338" spans="1:11" ht="12.75">
      <c r="A338" s="4">
        <v>36039</v>
      </c>
      <c r="C338">
        <v>94553.558953226</v>
      </c>
      <c r="D338" s="1">
        <f t="shared" si="33"/>
        <v>0.03502616750258693</v>
      </c>
      <c r="E338" s="1">
        <f t="shared" si="32"/>
        <v>0.511527166236762</v>
      </c>
      <c r="F338" s="1">
        <f t="shared" si="29"/>
        <v>0.4460907942365352</v>
      </c>
      <c r="H338">
        <v>13710.3204177012</v>
      </c>
      <c r="I338" s="1">
        <f t="shared" si="31"/>
        <v>0.012283418409835874</v>
      </c>
      <c r="J338" s="1">
        <f t="shared" si="30"/>
        <v>0.1577784880687907</v>
      </c>
      <c r="K338" s="1">
        <f t="shared" si="34"/>
        <v>0.13471605105035045</v>
      </c>
    </row>
    <row r="339" spans="1:11" ht="12.75">
      <c r="A339" s="4">
        <v>36069</v>
      </c>
      <c r="C339">
        <v>97424.5162331869</v>
      </c>
      <c r="D339" s="1">
        <f t="shared" si="33"/>
        <v>0.03036329157510733</v>
      </c>
      <c r="E339" s="1">
        <f t="shared" si="32"/>
        <v>0.43180717315268646</v>
      </c>
      <c r="F339" s="1">
        <f aca="true" t="shared" si="35" ref="F339:F402">(C339-C327)/C327</f>
        <v>0.45360750589117843</v>
      </c>
      <c r="H339">
        <v>13916.1633542483</v>
      </c>
      <c r="I339" s="1">
        <f t="shared" si="31"/>
        <v>0.015013721800501416</v>
      </c>
      <c r="J339" s="1">
        <f t="shared" si="30"/>
        <v>0.1958121488480573</v>
      </c>
      <c r="K339" s="1">
        <f t="shared" si="34"/>
        <v>0.13779898951828917</v>
      </c>
    </row>
    <row r="340" spans="1:11" ht="12.75">
      <c r="A340" s="4">
        <v>36100</v>
      </c>
      <c r="C340">
        <v>100463.775300228</v>
      </c>
      <c r="D340" s="1">
        <f t="shared" si="33"/>
        <v>0.031196039606361282</v>
      </c>
      <c r="E340" s="1">
        <f t="shared" si="32"/>
        <v>0.44575544579537496</v>
      </c>
      <c r="F340" s="1">
        <f t="shared" si="35"/>
        <v>0.4515841207844422</v>
      </c>
      <c r="H340">
        <v>14162.8121249971</v>
      </c>
      <c r="I340" s="1">
        <f t="shared" si="31"/>
        <v>0.01772390596963673</v>
      </c>
      <c r="J340" s="1">
        <f t="shared" si="30"/>
        <v>0.23469506615525604</v>
      </c>
      <c r="K340" s="1">
        <f t="shared" si="34"/>
        <v>0.14575699476667736</v>
      </c>
    </row>
    <row r="341" spans="1:11" ht="12.75">
      <c r="A341" s="4">
        <v>36130</v>
      </c>
      <c r="C341">
        <v>103617.708165371</v>
      </c>
      <c r="D341" s="1">
        <f t="shared" si="33"/>
        <v>0.03139373227531749</v>
      </c>
      <c r="E341" s="1">
        <f t="shared" si="32"/>
        <v>0.4490849792995477</v>
      </c>
      <c r="F341" s="1">
        <f t="shared" si="35"/>
        <v>0.4434194351630919</v>
      </c>
      <c r="H341">
        <v>14413.3668422834</v>
      </c>
      <c r="I341" s="1">
        <f t="shared" si="31"/>
        <v>0.01769102880663611</v>
      </c>
      <c r="J341" s="1">
        <f t="shared" si="30"/>
        <v>0.23421651523515097</v>
      </c>
      <c r="K341" s="1">
        <f t="shared" si="34"/>
        <v>0.15221512465967982</v>
      </c>
    </row>
    <row r="342" spans="1:11" ht="12.75">
      <c r="A342" s="4">
        <v>36161</v>
      </c>
      <c r="C342">
        <v>107387.443622166</v>
      </c>
      <c r="D342" s="1">
        <f t="shared" si="33"/>
        <v>0.03638118931156633</v>
      </c>
      <c r="E342" s="1">
        <f t="shared" si="32"/>
        <v>0.5354449890342907</v>
      </c>
      <c r="F342" s="1">
        <f t="shared" si="35"/>
        <v>0.4410657780867694</v>
      </c>
      <c r="H342">
        <v>14694.9778152101</v>
      </c>
      <c r="I342" s="1">
        <f t="shared" si="31"/>
        <v>0.019538181190293456</v>
      </c>
      <c r="J342" s="1">
        <f t="shared" si="30"/>
        <v>0.26136836385313345</v>
      </c>
      <c r="K342" s="1">
        <f t="shared" si="34"/>
        <v>0.1605393570075958</v>
      </c>
    </row>
    <row r="343" spans="1:11" ht="12.75">
      <c r="A343" s="4">
        <v>36192</v>
      </c>
      <c r="C343">
        <v>111355.847894773</v>
      </c>
      <c r="D343" s="1">
        <f t="shared" si="33"/>
        <v>0.03695408083806811</v>
      </c>
      <c r="E343" s="1">
        <f t="shared" si="32"/>
        <v>0.5456611844789179</v>
      </c>
      <c r="F343" s="1">
        <f t="shared" si="35"/>
        <v>0.4451826811220459</v>
      </c>
      <c r="H343">
        <v>15006.2589072689</v>
      </c>
      <c r="I343" s="1">
        <f t="shared" si="31"/>
        <v>0.02118282150358928</v>
      </c>
      <c r="J343" s="1">
        <f t="shared" si="30"/>
        <v>0.2860030692181881</v>
      </c>
      <c r="K343" s="1">
        <f t="shared" si="34"/>
        <v>0.16969399025243379</v>
      </c>
    </row>
    <row r="344" spans="1:11" ht="12.75">
      <c r="A344" s="4">
        <v>36220</v>
      </c>
      <c r="C344">
        <v>115433.30120112</v>
      </c>
      <c r="D344" s="1">
        <f t="shared" si="33"/>
        <v>0.036616427277353564</v>
      </c>
      <c r="E344" s="1">
        <f t="shared" si="32"/>
        <v>0.5396324005390214</v>
      </c>
      <c r="F344" s="1">
        <f t="shared" si="35"/>
        <v>0.46744912784449205</v>
      </c>
      <c r="H344">
        <v>15328.120172123</v>
      </c>
      <c r="I344" s="1">
        <f t="shared" si="31"/>
        <v>0.02144846805876403</v>
      </c>
      <c r="J344" s="1">
        <f t="shared" si="30"/>
        <v>0.2900232483024492</v>
      </c>
      <c r="K344" s="1">
        <f t="shared" si="34"/>
        <v>0.18200874221128027</v>
      </c>
    </row>
    <row r="345" spans="1:11" ht="12.75">
      <c r="A345" s="4">
        <v>36251</v>
      </c>
      <c r="C345">
        <v>120252.554372227</v>
      </c>
      <c r="D345" s="1">
        <f t="shared" si="33"/>
        <v>0.04174924498356312</v>
      </c>
      <c r="E345" s="1">
        <f t="shared" si="32"/>
        <v>0.6336474246193</v>
      </c>
      <c r="F345" s="1">
        <f t="shared" si="35"/>
        <v>0.491423587493276</v>
      </c>
      <c r="H345">
        <v>15677.1938288046</v>
      </c>
      <c r="I345" s="1">
        <f t="shared" si="31"/>
        <v>0.022773415967631435</v>
      </c>
      <c r="J345" s="1">
        <f t="shared" si="30"/>
        <v>0.3102470038959273</v>
      </c>
      <c r="K345" s="1">
        <f t="shared" si="34"/>
        <v>0.1999142686575247</v>
      </c>
    </row>
    <row r="346" spans="1:11" ht="12.75">
      <c r="A346" s="4">
        <v>36281</v>
      </c>
      <c r="C346">
        <v>124917.603696498</v>
      </c>
      <c r="D346" s="1">
        <f t="shared" si="33"/>
        <v>0.0387937649110631</v>
      </c>
      <c r="E346" s="1">
        <f t="shared" si="32"/>
        <v>0.5788904965889068</v>
      </c>
      <c r="F346" s="1">
        <f t="shared" si="35"/>
        <v>0.5190284635328871</v>
      </c>
      <c r="H346">
        <v>16050.1250558177</v>
      </c>
      <c r="I346" s="1">
        <f t="shared" si="31"/>
        <v>0.02378813651763951</v>
      </c>
      <c r="J346" s="1">
        <f t="shared" si="30"/>
        <v>0.3259315743102684</v>
      </c>
      <c r="K346" s="1">
        <f t="shared" si="34"/>
        <v>0.22108995193605147</v>
      </c>
    </row>
    <row r="347" spans="1:11" ht="12.75">
      <c r="A347" s="4">
        <v>36312</v>
      </c>
      <c r="C347">
        <v>129591.037274018</v>
      </c>
      <c r="D347" s="1">
        <f t="shared" si="33"/>
        <v>0.0374121295896346</v>
      </c>
      <c r="E347" s="1">
        <f t="shared" si="32"/>
        <v>0.5538742088359889</v>
      </c>
      <c r="F347" s="1">
        <f t="shared" si="35"/>
        <v>0.5215202034151979</v>
      </c>
      <c r="H347">
        <v>16414.7312310568</v>
      </c>
      <c r="I347" s="1">
        <f t="shared" si="31"/>
        <v>0.022716718653038932</v>
      </c>
      <c r="J347" s="1">
        <f t="shared" si="30"/>
        <v>0.30937566907294634</v>
      </c>
      <c r="K347" s="1">
        <f t="shared" si="34"/>
        <v>0.23845433262604906</v>
      </c>
    </row>
    <row r="348" spans="1:11" ht="12.75">
      <c r="A348" s="4">
        <v>36342</v>
      </c>
      <c r="C348">
        <v>134100.836592415</v>
      </c>
      <c r="D348" s="1">
        <f t="shared" si="33"/>
        <v>0.03480024092145434</v>
      </c>
      <c r="E348" s="1">
        <f t="shared" si="32"/>
        <v>0.5075726635065687</v>
      </c>
      <c r="F348" s="1">
        <f t="shared" si="35"/>
        <v>0.5226542938303301</v>
      </c>
      <c r="H348">
        <v>16729.2876926855</v>
      </c>
      <c r="I348" s="1">
        <f t="shared" si="31"/>
        <v>0.019163058913420045</v>
      </c>
      <c r="J348" s="1">
        <f t="shared" si="30"/>
        <v>0.2558104235588876</v>
      </c>
      <c r="K348" s="1">
        <f t="shared" si="34"/>
        <v>0.24840567511184966</v>
      </c>
    </row>
    <row r="349" spans="1:11" ht="12.75">
      <c r="A349" s="4">
        <v>36373</v>
      </c>
      <c r="C349">
        <v>136979.733000627</v>
      </c>
      <c r="D349" s="1">
        <f t="shared" si="33"/>
        <v>0.02146814651844483</v>
      </c>
      <c r="E349" s="1">
        <f t="shared" si="32"/>
        <v>0.29032151134301354</v>
      </c>
      <c r="F349" s="1">
        <f t="shared" si="35"/>
        <v>0.49944232287757134</v>
      </c>
      <c r="H349">
        <v>16979.5255915148</v>
      </c>
      <c r="I349" s="1">
        <f t="shared" si="31"/>
        <v>0.01495807253877958</v>
      </c>
      <c r="J349" s="1">
        <f t="shared" si="30"/>
        <v>0.19502564519077858</v>
      </c>
      <c r="K349" s="1">
        <f t="shared" si="34"/>
        <v>0.2536608689731709</v>
      </c>
    </row>
    <row r="350" spans="1:11" ht="12.75">
      <c r="A350" s="4">
        <v>36404</v>
      </c>
      <c r="C350">
        <v>139601.179196607</v>
      </c>
      <c r="D350" s="1">
        <f t="shared" si="33"/>
        <v>0.019137474855262064</v>
      </c>
      <c r="E350" s="1">
        <f t="shared" si="32"/>
        <v>0.255432180359042</v>
      </c>
      <c r="F350" s="1">
        <f t="shared" si="35"/>
        <v>0.4764243751593239</v>
      </c>
      <c r="H350">
        <v>17192.6768322254</v>
      </c>
      <c r="I350" s="1">
        <f t="shared" si="31"/>
        <v>0.012553427335868365</v>
      </c>
      <c r="J350" s="1">
        <f t="shared" si="30"/>
        <v>0.1614897357744829</v>
      </c>
      <c r="K350" s="1">
        <f t="shared" si="34"/>
        <v>0.2539952611193666</v>
      </c>
    </row>
    <row r="351" spans="1:11" ht="12.75">
      <c r="A351" s="4">
        <v>36434</v>
      </c>
      <c r="C351">
        <v>142541.056620185</v>
      </c>
      <c r="D351" s="1">
        <f t="shared" si="33"/>
        <v>0.02105911597951211</v>
      </c>
      <c r="E351" s="1">
        <f t="shared" si="32"/>
        <v>0.28413488581893453</v>
      </c>
      <c r="F351" s="1">
        <f t="shared" si="35"/>
        <v>0.4630922701120839</v>
      </c>
      <c r="H351">
        <v>17352.8704681689</v>
      </c>
      <c r="I351" s="1">
        <f t="shared" si="31"/>
        <v>0.009317550577303959</v>
      </c>
      <c r="J351" s="1">
        <f t="shared" si="30"/>
        <v>0.11772226174236033</v>
      </c>
      <c r="K351" s="1">
        <f t="shared" si="34"/>
        <v>0.24695794569495697</v>
      </c>
    </row>
    <row r="352" spans="1:11" ht="12.75">
      <c r="A352" s="4">
        <v>36465</v>
      </c>
      <c r="C352">
        <v>146635.544075505</v>
      </c>
      <c r="D352" s="1">
        <f t="shared" si="33"/>
        <v>0.028724969159097547</v>
      </c>
      <c r="E352" s="1">
        <f t="shared" si="32"/>
        <v>0.404725200425903</v>
      </c>
      <c r="F352" s="1">
        <f t="shared" si="35"/>
        <v>0.45958624028707207</v>
      </c>
      <c r="H352">
        <v>17532.5194983411</v>
      </c>
      <c r="I352" s="1">
        <f t="shared" si="31"/>
        <v>0.01035269816032654</v>
      </c>
      <c r="J352" s="1">
        <f t="shared" si="30"/>
        <v>0.13155603987504083</v>
      </c>
      <c r="K352" s="1">
        <f t="shared" si="34"/>
        <v>0.23792643322554047</v>
      </c>
    </row>
    <row r="353" spans="1:11" ht="12.75">
      <c r="A353" s="4">
        <v>36495</v>
      </c>
      <c r="C353">
        <v>151432.06063424</v>
      </c>
      <c r="D353" s="1">
        <f t="shared" si="33"/>
        <v>0.032710463134812774</v>
      </c>
      <c r="E353" s="1">
        <f t="shared" si="32"/>
        <v>0.47144124848247015</v>
      </c>
      <c r="F353" s="1">
        <f t="shared" si="35"/>
        <v>0.46144962396348915</v>
      </c>
      <c r="H353">
        <v>17830.9267689776</v>
      </c>
      <c r="I353" s="1">
        <f t="shared" si="31"/>
        <v>0.017020216099844367</v>
      </c>
      <c r="J353" s="1">
        <f t="shared" si="30"/>
        <v>0.22448939963195214</v>
      </c>
      <c r="K353" s="1">
        <f t="shared" si="34"/>
        <v>0.23711045199157513</v>
      </c>
    </row>
    <row r="354" spans="1:11" ht="12.75">
      <c r="A354" s="4">
        <v>36526</v>
      </c>
      <c r="C354">
        <v>157632.132668421</v>
      </c>
      <c r="D354" s="1">
        <f t="shared" si="33"/>
        <v>0.04094292851998009</v>
      </c>
      <c r="E354" s="1">
        <f t="shared" si="32"/>
        <v>0.6185384862502155</v>
      </c>
      <c r="F354" s="1">
        <f t="shared" si="35"/>
        <v>0.467882345938291</v>
      </c>
      <c r="H354">
        <v>18260.82313738</v>
      </c>
      <c r="I354" s="1">
        <f t="shared" si="31"/>
        <v>0.024109591945065886</v>
      </c>
      <c r="J354" s="1">
        <f t="shared" si="30"/>
        <v>0.3309361027286577</v>
      </c>
      <c r="K354" s="1">
        <f t="shared" si="34"/>
        <v>0.2426574144589083</v>
      </c>
    </row>
    <row r="355" spans="1:11" ht="12.75">
      <c r="A355" s="4">
        <v>36557</v>
      </c>
      <c r="C355">
        <v>162747.465515493</v>
      </c>
      <c r="D355" s="1">
        <f t="shared" si="33"/>
        <v>0.032451079361034287</v>
      </c>
      <c r="E355" s="1">
        <f t="shared" si="32"/>
        <v>0.4670124232484203</v>
      </c>
      <c r="F355" s="1">
        <f t="shared" si="35"/>
        <v>0.46150802667573515</v>
      </c>
      <c r="H355">
        <v>18687.7274930052</v>
      </c>
      <c r="I355" s="1">
        <f t="shared" si="31"/>
        <v>0.02337815510360672</v>
      </c>
      <c r="J355" s="1">
        <f t="shared" si="30"/>
        <v>0.3195738729646258</v>
      </c>
      <c r="K355" s="1">
        <f t="shared" si="34"/>
        <v>0.245328873004652</v>
      </c>
    </row>
    <row r="356" spans="1:11" ht="12.75">
      <c r="A356" s="4">
        <v>36586</v>
      </c>
      <c r="C356">
        <v>168400.425928489</v>
      </c>
      <c r="D356" s="1">
        <f t="shared" si="33"/>
        <v>0.034734552670854735</v>
      </c>
      <c r="E356" s="1">
        <f t="shared" si="32"/>
        <v>0.5064246710012721</v>
      </c>
      <c r="F356" s="1">
        <f t="shared" si="35"/>
        <v>0.4588548033906102</v>
      </c>
      <c r="H356">
        <v>19148.3728800215</v>
      </c>
      <c r="I356" s="1">
        <f t="shared" si="31"/>
        <v>0.024649620302346433</v>
      </c>
      <c r="J356" s="1">
        <f t="shared" si="30"/>
        <v>0.33938244207063994</v>
      </c>
      <c r="K356" s="1">
        <f t="shared" si="34"/>
        <v>0.2492316516963593</v>
      </c>
    </row>
    <row r="357" spans="1:11" ht="12.75">
      <c r="A357" s="4">
        <v>36617</v>
      </c>
      <c r="C357">
        <v>173457.576982594</v>
      </c>
      <c r="D357" s="1">
        <f t="shared" si="33"/>
        <v>0.030030512252103837</v>
      </c>
      <c r="E357" s="1">
        <f t="shared" si="32"/>
        <v>0.4262678025464113</v>
      </c>
      <c r="F357" s="1">
        <f t="shared" si="35"/>
        <v>0.4424440120055779</v>
      </c>
      <c r="H357">
        <v>19626.7873826967</v>
      </c>
      <c r="I357" s="1">
        <f t="shared" si="31"/>
        <v>0.024984603426767196</v>
      </c>
      <c r="J357" s="1">
        <f t="shared" si="30"/>
        <v>0.34464642461320305</v>
      </c>
      <c r="K357" s="1">
        <f t="shared" si="34"/>
        <v>0.25193243108567603</v>
      </c>
    </row>
    <row r="358" spans="1:11" ht="12.75">
      <c r="A358" s="4">
        <v>36647</v>
      </c>
      <c r="C358">
        <v>179680.034775409</v>
      </c>
      <c r="D358" s="1">
        <f t="shared" si="33"/>
        <v>0.03587308148227738</v>
      </c>
      <c r="E358" s="1">
        <f t="shared" si="32"/>
        <v>0.5264358946610355</v>
      </c>
      <c r="F358" s="1">
        <f t="shared" si="35"/>
        <v>0.4383884213146032</v>
      </c>
      <c r="H358">
        <v>20041.7096116169</v>
      </c>
      <c r="I358" s="1">
        <f t="shared" si="31"/>
        <v>0.02114060853820646</v>
      </c>
      <c r="J358" s="1">
        <f t="shared" si="30"/>
        <v>0.2853652951226069</v>
      </c>
      <c r="K358" s="1">
        <f t="shared" si="34"/>
        <v>0.24869491931792576</v>
      </c>
    </row>
    <row r="359" spans="1:11" ht="12.75">
      <c r="A359" s="4">
        <v>36678</v>
      </c>
      <c r="C359">
        <v>182588.339915209</v>
      </c>
      <c r="D359" s="1">
        <f t="shared" si="33"/>
        <v>0.016186022801226885</v>
      </c>
      <c r="E359" s="1">
        <f t="shared" si="32"/>
        <v>0.2124912271469488</v>
      </c>
      <c r="F359" s="1">
        <f t="shared" si="35"/>
        <v>0.40895808657761673</v>
      </c>
      <c r="H359">
        <v>20370.1326145343</v>
      </c>
      <c r="I359" s="1">
        <f t="shared" si="31"/>
        <v>0.01638697542683852</v>
      </c>
      <c r="J359" s="1">
        <f t="shared" si="30"/>
        <v>0.21537162664968212</v>
      </c>
      <c r="K359" s="1">
        <f t="shared" si="34"/>
        <v>0.24096656398454144</v>
      </c>
    </row>
    <row r="360" spans="1:11" ht="12.75">
      <c r="A360" s="4">
        <v>36708</v>
      </c>
      <c r="C360">
        <v>187131.124403119</v>
      </c>
      <c r="D360" s="1">
        <f t="shared" si="33"/>
        <v>0.024879926560587497</v>
      </c>
      <c r="E360" s="1">
        <f t="shared" si="32"/>
        <v>0.3429994807589736</v>
      </c>
      <c r="F360" s="1">
        <f t="shared" si="35"/>
        <v>0.39545083504500295</v>
      </c>
      <c r="H360">
        <v>20629.3800597624</v>
      </c>
      <c r="I360" s="1">
        <f t="shared" si="31"/>
        <v>0.01272684130898209</v>
      </c>
      <c r="J360" s="1">
        <f t="shared" si="30"/>
        <v>0.1638790424048595</v>
      </c>
      <c r="K360" s="1">
        <f t="shared" si="34"/>
        <v>0.2331296130905877</v>
      </c>
    </row>
    <row r="361" spans="1:11" ht="12.75">
      <c r="A361" s="4">
        <v>36739</v>
      </c>
      <c r="C361">
        <v>187238.123399223</v>
      </c>
      <c r="D361" s="1">
        <f t="shared" si="33"/>
        <v>0.0005717862084422656</v>
      </c>
      <c r="E361" s="1">
        <f t="shared" si="32"/>
        <v>0.00688305368584996</v>
      </c>
      <c r="F361" s="1">
        <f t="shared" si="35"/>
        <v>0.36690384261711156</v>
      </c>
      <c r="H361">
        <v>20836.7380493608</v>
      </c>
      <c r="I361" s="1">
        <f t="shared" si="31"/>
        <v>0.010051586087303322</v>
      </c>
      <c r="J361" s="1">
        <f t="shared" si="30"/>
        <v>0.12751585975123136</v>
      </c>
      <c r="K361" s="1">
        <f t="shared" si="34"/>
        <v>0.22716844690723093</v>
      </c>
    </row>
    <row r="362" spans="1:11" ht="12.75">
      <c r="A362" s="4">
        <v>36770</v>
      </c>
      <c r="C362">
        <v>192464.626624886</v>
      </c>
      <c r="D362" s="1">
        <f t="shared" si="33"/>
        <v>0.027913670201229417</v>
      </c>
      <c r="E362" s="1">
        <f t="shared" si="32"/>
        <v>0.3914887556868014</v>
      </c>
      <c r="F362" s="1">
        <f t="shared" si="35"/>
        <v>0.3786747915204132</v>
      </c>
      <c r="H362">
        <v>21091.4380407618</v>
      </c>
      <c r="I362" s="1">
        <f t="shared" si="31"/>
        <v>0.01222360192836491</v>
      </c>
      <c r="J362" s="1">
        <f t="shared" si="30"/>
        <v>0.15695778827907048</v>
      </c>
      <c r="K362" s="1">
        <f t="shared" si="34"/>
        <v>0.22676871359721537</v>
      </c>
    </row>
    <row r="363" spans="1:11" ht="12.75">
      <c r="A363" s="4">
        <v>36800</v>
      </c>
      <c r="C363">
        <v>193735.460610107</v>
      </c>
      <c r="D363" s="1">
        <f t="shared" si="33"/>
        <v>0.006602948331372333</v>
      </c>
      <c r="E363" s="1">
        <f t="shared" si="32"/>
        <v>0.08217719400422441</v>
      </c>
      <c r="F363" s="1">
        <f t="shared" si="35"/>
        <v>0.3591554966954864</v>
      </c>
      <c r="H363">
        <v>21220.8463353356</v>
      </c>
      <c r="I363" s="1">
        <f t="shared" si="31"/>
        <v>0.0061355842272916555</v>
      </c>
      <c r="J363" s="1">
        <f t="shared" si="30"/>
        <v>0.07616312998367492</v>
      </c>
      <c r="K363" s="1">
        <f t="shared" si="34"/>
        <v>0.22290121246867411</v>
      </c>
    </row>
    <row r="364" spans="1:11" ht="12.75">
      <c r="A364" s="4">
        <v>36831</v>
      </c>
      <c r="C364">
        <v>195929.183310988</v>
      </c>
      <c r="D364" s="1">
        <f t="shared" si="33"/>
        <v>0.011323289468910838</v>
      </c>
      <c r="E364" s="1">
        <f t="shared" si="32"/>
        <v>0.14466947909876748</v>
      </c>
      <c r="F364" s="1">
        <f t="shared" si="35"/>
        <v>0.33616432868487145</v>
      </c>
      <c r="H364">
        <v>21236.9410455289</v>
      </c>
      <c r="I364" s="1">
        <f t="shared" si="31"/>
        <v>0.0007584386569211283</v>
      </c>
      <c r="J364" s="1">
        <f t="shared" si="30"/>
        <v>0.009139325154730926</v>
      </c>
      <c r="K364" s="1">
        <f t="shared" si="34"/>
        <v>0.21128860273267105</v>
      </c>
    </row>
    <row r="365" spans="1:11" ht="12.75">
      <c r="A365" s="4">
        <v>36861</v>
      </c>
      <c r="C365">
        <v>195637.393688999</v>
      </c>
      <c r="D365" s="1">
        <f t="shared" si="33"/>
        <v>-0.0014892606453928187</v>
      </c>
      <c r="E365" s="1">
        <f t="shared" si="32"/>
        <v>-0.017725470761718265</v>
      </c>
      <c r="F365" s="1">
        <f t="shared" si="35"/>
        <v>0.2919152844491096</v>
      </c>
      <c r="H365">
        <v>21155.3793552452</v>
      </c>
      <c r="I365" s="1">
        <f t="shared" si="31"/>
        <v>-0.0038405573622322907</v>
      </c>
      <c r="J365" s="1">
        <f t="shared" si="30"/>
        <v>-0.045125551685587295</v>
      </c>
      <c r="K365" s="1">
        <f t="shared" si="34"/>
        <v>0.18644306206514813</v>
      </c>
    </row>
    <row r="366" spans="1:11" ht="12.75">
      <c r="A366" s="4">
        <v>36892</v>
      </c>
      <c r="C366">
        <v>194379.689944168</v>
      </c>
      <c r="D366" s="1">
        <f t="shared" si="33"/>
        <v>-0.006428749234056694</v>
      </c>
      <c r="E366" s="1">
        <f t="shared" si="32"/>
        <v>-0.07447490441396898</v>
      </c>
      <c r="F366" s="1">
        <f t="shared" si="35"/>
        <v>0.23312224895824668</v>
      </c>
      <c r="H366">
        <v>20863.3792227222</v>
      </c>
      <c r="I366" s="1">
        <f t="shared" si="31"/>
        <v>-0.013802642232014755</v>
      </c>
      <c r="J366" s="1">
        <f t="shared" si="30"/>
        <v>-0.15361878558098596</v>
      </c>
      <c r="K366" s="1">
        <f t="shared" si="34"/>
        <v>0.142521290840102</v>
      </c>
    </row>
    <row r="367" spans="1:11" ht="12.75">
      <c r="A367" s="4">
        <v>36923</v>
      </c>
      <c r="C367">
        <v>191270.657060673</v>
      </c>
      <c r="D367" s="1">
        <f t="shared" si="33"/>
        <v>-0.01599463855708391</v>
      </c>
      <c r="E367" s="1">
        <f t="shared" si="32"/>
        <v>-0.1759196155499707</v>
      </c>
      <c r="F367" s="1">
        <f t="shared" si="35"/>
        <v>0.17526043465460098</v>
      </c>
      <c r="H367">
        <v>20433.385022309</v>
      </c>
      <c r="I367" s="1">
        <f t="shared" si="31"/>
        <v>-0.02060999782551498</v>
      </c>
      <c r="J367" s="1">
        <f t="shared" si="30"/>
        <v>-0.2211245844125571</v>
      </c>
      <c r="K367" s="1">
        <f t="shared" si="34"/>
        <v>0.09341197478169555</v>
      </c>
    </row>
    <row r="368" spans="1:11" ht="12.75">
      <c r="A368" s="4">
        <v>36951</v>
      </c>
      <c r="C368">
        <v>188506.0980459</v>
      </c>
      <c r="D368" s="1">
        <f t="shared" si="33"/>
        <v>-0.014453649384892582</v>
      </c>
      <c r="E368" s="1">
        <f t="shared" si="32"/>
        <v>-0.1602990403064556</v>
      </c>
      <c r="F368" s="1">
        <f t="shared" si="35"/>
        <v>0.11939205026683737</v>
      </c>
      <c r="H368">
        <v>19906.8635492933</v>
      </c>
      <c r="I368" s="1">
        <f t="shared" si="31"/>
        <v>-0.025767706742708094</v>
      </c>
      <c r="J368" s="1">
        <f t="shared" si="30"/>
        <v>-0.26894465887871577</v>
      </c>
      <c r="K368" s="1">
        <f t="shared" si="34"/>
        <v>0.0396112334987571</v>
      </c>
    </row>
    <row r="369" spans="1:11" ht="12.75">
      <c r="A369" s="4">
        <v>36982</v>
      </c>
      <c r="C369">
        <v>182494.117644141</v>
      </c>
      <c r="D369" s="1">
        <f t="shared" si="33"/>
        <v>-0.03189276349190109</v>
      </c>
      <c r="E369" s="1">
        <f t="shared" si="32"/>
        <v>-0.3222311618759476</v>
      </c>
      <c r="F369" s="1">
        <f t="shared" si="35"/>
        <v>0.052096546133892876</v>
      </c>
      <c r="H369">
        <v>19235.3196563101</v>
      </c>
      <c r="I369" s="1">
        <f t="shared" si="31"/>
        <v>-0.03373428924754136</v>
      </c>
      <c r="J369" s="1">
        <f t="shared" si="30"/>
        <v>-0.3375412825993571</v>
      </c>
      <c r="K369" s="1">
        <f t="shared" si="34"/>
        <v>-0.01994558349023152</v>
      </c>
    </row>
    <row r="370" spans="1:11" ht="12.75">
      <c r="A370" s="4">
        <v>37012</v>
      </c>
      <c r="C370">
        <v>178022.007414302</v>
      </c>
      <c r="D370" s="1">
        <f t="shared" si="33"/>
        <v>-0.024505503451675594</v>
      </c>
      <c r="E370" s="1">
        <f t="shared" si="32"/>
        <v>-0.2574975638425222</v>
      </c>
      <c r="F370" s="1">
        <f t="shared" si="35"/>
        <v>-0.009227666074193782</v>
      </c>
      <c r="H370">
        <v>18526.4079824635</v>
      </c>
      <c r="I370" s="1">
        <f t="shared" si="31"/>
        <v>-0.036854686405694496</v>
      </c>
      <c r="J370" s="1">
        <f t="shared" si="30"/>
        <v>-0.36276181819365194</v>
      </c>
      <c r="K370" s="1">
        <f t="shared" si="34"/>
        <v>-0.07560740368551576</v>
      </c>
    </row>
    <row r="371" spans="1:11" ht="12.75">
      <c r="A371" s="4">
        <v>37043</v>
      </c>
      <c r="C371">
        <v>173144.063221132</v>
      </c>
      <c r="D371" s="1">
        <f t="shared" si="33"/>
        <v>-0.02740079310429185</v>
      </c>
      <c r="E371" s="1">
        <f t="shared" si="32"/>
        <v>-0.2835152797800503</v>
      </c>
      <c r="F371" s="1">
        <f t="shared" si="35"/>
        <v>-0.05172442390605432</v>
      </c>
      <c r="H371">
        <v>17855.1898980825</v>
      </c>
      <c r="I371" s="1">
        <f t="shared" si="31"/>
        <v>-0.03623034130611586</v>
      </c>
      <c r="J371" s="1">
        <f t="shared" si="30"/>
        <v>-0.3577871410451252</v>
      </c>
      <c r="K371" s="1">
        <f t="shared" si="34"/>
        <v>-0.1234622652705444</v>
      </c>
    </row>
    <row r="372" spans="1:11" ht="12.75">
      <c r="A372" s="4">
        <v>37073</v>
      </c>
      <c r="C372">
        <v>169037.332684188</v>
      </c>
      <c r="D372" s="1">
        <f t="shared" si="33"/>
        <v>-0.02371857550610363</v>
      </c>
      <c r="E372" s="1">
        <f t="shared" si="32"/>
        <v>-0.2502778984400563</v>
      </c>
      <c r="F372" s="1">
        <f t="shared" si="35"/>
        <v>-0.09669044514451396</v>
      </c>
      <c r="H372">
        <v>17239.1220685407</v>
      </c>
      <c r="I372" s="1">
        <f t="shared" si="31"/>
        <v>-0.03450357196189556</v>
      </c>
      <c r="J372" s="1">
        <f t="shared" si="30"/>
        <v>-0.34384256117309575</v>
      </c>
      <c r="K372" s="1">
        <f t="shared" si="34"/>
        <v>-0.16434124444846493</v>
      </c>
    </row>
    <row r="373" spans="1:11" ht="12.75">
      <c r="A373" s="4">
        <v>37104</v>
      </c>
      <c r="C373">
        <v>166363.608678983</v>
      </c>
      <c r="D373" s="1">
        <f t="shared" si="33"/>
        <v>-0.015817357992747763</v>
      </c>
      <c r="E373" s="1">
        <f t="shared" si="32"/>
        <v>-0.1741362315424313</v>
      </c>
      <c r="F373" s="1">
        <f t="shared" si="35"/>
        <v>-0.11148645554266766</v>
      </c>
      <c r="H373">
        <v>16678.5562442478</v>
      </c>
      <c r="I373" s="1">
        <f t="shared" si="31"/>
        <v>-0.03251707494524114</v>
      </c>
      <c r="J373" s="1">
        <f t="shared" si="30"/>
        <v>-0.3274575407539455</v>
      </c>
      <c r="K373" s="1">
        <f t="shared" si="34"/>
        <v>-0.199560113260653</v>
      </c>
    </row>
    <row r="374" spans="1:11" ht="12.75">
      <c r="A374" s="4">
        <v>37135</v>
      </c>
      <c r="C374">
        <v>164859.73913753</v>
      </c>
      <c r="D374" s="1">
        <f t="shared" si="33"/>
        <v>-0.009039654485704722</v>
      </c>
      <c r="E374" s="1">
        <f t="shared" si="32"/>
        <v>-0.10324189179236032</v>
      </c>
      <c r="F374" s="1">
        <f t="shared" si="35"/>
        <v>-0.14342836900184253</v>
      </c>
      <c r="H374">
        <v>16106.5324585422</v>
      </c>
      <c r="I374" s="1">
        <f t="shared" si="31"/>
        <v>-0.03429696055993353</v>
      </c>
      <c r="J374" s="1">
        <f t="shared" si="30"/>
        <v>-0.3421556037078437</v>
      </c>
      <c r="K374" s="1">
        <f t="shared" si="34"/>
        <v>-0.236347354437647</v>
      </c>
    </row>
    <row r="375" spans="1:11" ht="12.75">
      <c r="A375" s="4">
        <v>37165</v>
      </c>
      <c r="C375">
        <v>166149.646391133</v>
      </c>
      <c r="D375" s="1">
        <f t="shared" si="33"/>
        <v>0.007824270864136897</v>
      </c>
      <c r="E375" s="1">
        <f t="shared" si="32"/>
        <v>0.09803897618297497</v>
      </c>
      <c r="F375" s="1">
        <f t="shared" si="35"/>
        <v>-0.14238908113208304</v>
      </c>
      <c r="H375">
        <v>15755.5770557667</v>
      </c>
      <c r="I375" s="1">
        <f t="shared" si="31"/>
        <v>-0.02178963123681962</v>
      </c>
      <c r="J375" s="1">
        <f t="shared" si="30"/>
        <v>-0.2323077736694905</v>
      </c>
      <c r="K375" s="1">
        <f t="shared" si="34"/>
        <v>-0.2575424746593863</v>
      </c>
    </row>
    <row r="376" spans="1:11" ht="12.75">
      <c r="A376" s="4">
        <v>37196</v>
      </c>
      <c r="C376">
        <v>166772.343451473</v>
      </c>
      <c r="D376" s="1">
        <f t="shared" si="33"/>
        <v>0.003747808520001934</v>
      </c>
      <c r="E376" s="1">
        <f t="shared" si="32"/>
        <v>0.04591242225685255</v>
      </c>
      <c r="F376" s="1">
        <f t="shared" si="35"/>
        <v>-0.14881315466535638</v>
      </c>
      <c r="H376">
        <v>15612.9613402539</v>
      </c>
      <c r="I376" s="1">
        <f t="shared" si="31"/>
        <v>-0.00905176084684258</v>
      </c>
      <c r="J376" s="1">
        <f t="shared" si="30"/>
        <v>-0.10337334909780105</v>
      </c>
      <c r="K376" s="1">
        <f t="shared" si="34"/>
        <v>-0.26482061108603205</v>
      </c>
    </row>
    <row r="377" spans="1:11" ht="12.75">
      <c r="A377" s="4">
        <v>37226</v>
      </c>
      <c r="C377">
        <v>169047.3107811</v>
      </c>
      <c r="D377" s="1">
        <f t="shared" si="33"/>
        <v>0.013641154657570568</v>
      </c>
      <c r="E377" s="1">
        <f t="shared" si="32"/>
        <v>0.1765511680269145</v>
      </c>
      <c r="F377" s="1">
        <f t="shared" si="35"/>
        <v>-0.13591513568294994</v>
      </c>
      <c r="H377">
        <v>15624.1603722897</v>
      </c>
      <c r="I377" s="1">
        <f t="shared" si="31"/>
        <v>0.0007172907042897893</v>
      </c>
      <c r="J377" s="1">
        <f t="shared" si="30"/>
        <v>0.008641527166732166</v>
      </c>
      <c r="K377" s="1">
        <f t="shared" si="34"/>
        <v>-0.26145685643704175</v>
      </c>
    </row>
    <row r="378" spans="1:11" ht="12.75">
      <c r="A378" s="4">
        <v>37257</v>
      </c>
      <c r="C378">
        <v>170027.54203861</v>
      </c>
      <c r="D378" s="1">
        <f t="shared" si="33"/>
        <v>0.005798561674721334</v>
      </c>
      <c r="E378" s="1">
        <f t="shared" si="32"/>
        <v>0.07184533660331205</v>
      </c>
      <c r="F378" s="1">
        <f t="shared" si="35"/>
        <v>-0.1252813393855742</v>
      </c>
      <c r="H378">
        <v>15762.2429053057</v>
      </c>
      <c r="I378" s="1">
        <f t="shared" si="31"/>
        <v>0.008837757020268264</v>
      </c>
      <c r="J378" s="1">
        <f t="shared" si="30"/>
        <v>0.11136300170648972</v>
      </c>
      <c r="K378" s="1">
        <f t="shared" si="34"/>
        <v>-0.24450192190634576</v>
      </c>
    </row>
    <row r="379" spans="1:11" ht="12.75">
      <c r="A379" s="4">
        <v>37288</v>
      </c>
      <c r="C379">
        <v>171858.038348271</v>
      </c>
      <c r="D379" s="1">
        <f t="shared" si="33"/>
        <v>0.010765881149098277</v>
      </c>
      <c r="E379" s="1">
        <f t="shared" si="32"/>
        <v>0.13712153488235557</v>
      </c>
      <c r="F379" s="1">
        <f t="shared" si="35"/>
        <v>-0.1014929263626889</v>
      </c>
      <c r="H379">
        <v>15950.5505101656</v>
      </c>
      <c r="I379" s="1">
        <f t="shared" si="31"/>
        <v>0.01194675186717962</v>
      </c>
      <c r="J379" s="1">
        <f t="shared" si="30"/>
        <v>0.15316626501709085</v>
      </c>
      <c r="K379" s="1">
        <f t="shared" si="34"/>
        <v>-0.21938775720464718</v>
      </c>
    </row>
    <row r="380" spans="1:11" ht="12.75">
      <c r="A380" s="4">
        <v>37316</v>
      </c>
      <c r="C380">
        <v>172603.035872389</v>
      </c>
      <c r="D380" s="1">
        <f t="shared" si="33"/>
        <v>0.004334958849048896</v>
      </c>
      <c r="E380" s="1">
        <f t="shared" si="32"/>
        <v>0.053277867145947955</v>
      </c>
      <c r="F380" s="1">
        <f t="shared" si="35"/>
        <v>-0.08436364838255099</v>
      </c>
      <c r="H380">
        <v>16126.5698058923</v>
      </c>
      <c r="I380" s="1">
        <f t="shared" si="31"/>
        <v>0.01103531164109479</v>
      </c>
      <c r="J380" s="1">
        <f t="shared" si="30"/>
        <v>0.1407642156432687</v>
      </c>
      <c r="K380" s="1">
        <f t="shared" si="34"/>
        <v>-0.18989901317403665</v>
      </c>
    </row>
    <row r="381" spans="1:11" ht="12.75">
      <c r="A381" s="4">
        <v>37347</v>
      </c>
      <c r="C381">
        <v>174802.43038258</v>
      </c>
      <c r="D381" s="1">
        <f t="shared" si="33"/>
        <v>0.01274250188633458</v>
      </c>
      <c r="E381" s="1">
        <f t="shared" si="32"/>
        <v>0.1640950363016982</v>
      </c>
      <c r="F381" s="1">
        <f t="shared" si="35"/>
        <v>-0.042147590074983074</v>
      </c>
      <c r="H381">
        <v>16256.6779603084</v>
      </c>
      <c r="I381" s="1">
        <f t="shared" si="31"/>
        <v>0.008067937322204758</v>
      </c>
      <c r="J381" s="1">
        <f t="shared" si="30"/>
        <v>0.10122895301568868</v>
      </c>
      <c r="K381" s="1">
        <f t="shared" si="34"/>
        <v>-0.15485272661037192</v>
      </c>
    </row>
    <row r="382" spans="1:11" ht="12.75">
      <c r="A382" s="4">
        <v>37377</v>
      </c>
      <c r="C382">
        <v>176288.499230331</v>
      </c>
      <c r="D382" s="1">
        <f t="shared" si="33"/>
        <v>0.008501419828651918</v>
      </c>
      <c r="E382" s="1">
        <f t="shared" si="32"/>
        <v>0.10692492752050797</v>
      </c>
      <c r="F382" s="1">
        <f t="shared" si="35"/>
        <v>-0.009737606092356207</v>
      </c>
      <c r="H382">
        <v>16382.311276374</v>
      </c>
      <c r="I382" s="1">
        <f t="shared" si="31"/>
        <v>0.007728105113008966</v>
      </c>
      <c r="J382" s="1">
        <f t="shared" si="30"/>
        <v>0.0967823482479111</v>
      </c>
      <c r="K382" s="1">
        <f t="shared" si="34"/>
        <v>-0.11573191673847594</v>
      </c>
    </row>
    <row r="383" spans="1:11" ht="12.75">
      <c r="A383" s="4">
        <v>37408</v>
      </c>
      <c r="C383">
        <v>179192.166372829</v>
      </c>
      <c r="D383" s="1">
        <f t="shared" si="33"/>
        <v>0.016471109318958916</v>
      </c>
      <c r="E383" s="1">
        <f t="shared" si="32"/>
        <v>0.2165794403788055</v>
      </c>
      <c r="F383" s="1">
        <f t="shared" si="35"/>
        <v>0.03493104550730465</v>
      </c>
      <c r="H383">
        <v>16472.0584336817</v>
      </c>
      <c r="I383" s="1">
        <f t="shared" si="31"/>
        <v>0.005478296425555781</v>
      </c>
      <c r="J383" s="1">
        <f t="shared" si="30"/>
        <v>0.06775695207796262</v>
      </c>
      <c r="K383" s="1">
        <f t="shared" si="34"/>
        <v>-0.07746383389343481</v>
      </c>
    </row>
    <row r="384" spans="1:11" ht="12.75">
      <c r="A384" s="4">
        <v>37438</v>
      </c>
      <c r="C384">
        <v>181332.850854355</v>
      </c>
      <c r="D384" s="1">
        <f t="shared" si="33"/>
        <v>0.01194630616313923</v>
      </c>
      <c r="E384" s="1">
        <f t="shared" si="32"/>
        <v>0.15316017019499628</v>
      </c>
      <c r="F384" s="1">
        <f t="shared" si="35"/>
        <v>0.07273847720455148</v>
      </c>
      <c r="H384">
        <v>16550.8785592108</v>
      </c>
      <c r="I384" s="1">
        <f t="shared" si="31"/>
        <v>0.004785080495339252</v>
      </c>
      <c r="J384" s="1">
        <f t="shared" si="30"/>
        <v>0.0589565332223021</v>
      </c>
      <c r="K384" s="1">
        <f t="shared" si="34"/>
        <v>-0.039923350307140046</v>
      </c>
    </row>
    <row r="385" spans="1:11" ht="12.75">
      <c r="A385" s="4">
        <v>37469</v>
      </c>
      <c r="C385">
        <v>184212.092471626</v>
      </c>
      <c r="D385" s="1">
        <f t="shared" si="33"/>
        <v>0.015878212931111912</v>
      </c>
      <c r="E385" s="1">
        <f t="shared" si="32"/>
        <v>0.20809129707951168</v>
      </c>
      <c r="F385" s="1">
        <f t="shared" si="35"/>
        <v>0.10728598600601187</v>
      </c>
      <c r="H385">
        <v>16626.7473926231</v>
      </c>
      <c r="I385" s="1">
        <f t="shared" si="31"/>
        <v>0.004583976200470505</v>
      </c>
      <c r="J385" s="1">
        <f t="shared" si="30"/>
        <v>0.05641597279112176</v>
      </c>
      <c r="K385" s="1">
        <f t="shared" si="34"/>
        <v>-0.0031063151309975593</v>
      </c>
    </row>
    <row r="386" spans="1:11" ht="12.75">
      <c r="A386" s="4">
        <v>37500</v>
      </c>
      <c r="C386">
        <v>186211.048716517</v>
      </c>
      <c r="D386" s="1">
        <f t="shared" si="33"/>
        <v>0.010851384499629864</v>
      </c>
      <c r="E386" s="1">
        <f t="shared" si="32"/>
        <v>0.13827637738597875</v>
      </c>
      <c r="F386" s="1">
        <f t="shared" si="35"/>
        <v>0.12951196993691227</v>
      </c>
      <c r="H386">
        <v>16653.6232860302</v>
      </c>
      <c r="I386" s="1">
        <f t="shared" si="31"/>
        <v>0.0016164251956474248</v>
      </c>
      <c r="J386" s="1">
        <f t="shared" si="30"/>
        <v>0.019570481700979192</v>
      </c>
      <c r="K386" s="1">
        <f t="shared" si="34"/>
        <v>0.033967014867799634</v>
      </c>
    </row>
    <row r="387" spans="1:11" ht="12.75">
      <c r="A387" s="4">
        <v>37530</v>
      </c>
      <c r="C387">
        <v>188155.664601814</v>
      </c>
      <c r="D387" s="1">
        <f t="shared" si="33"/>
        <v>0.010443074665550299</v>
      </c>
      <c r="E387" s="1">
        <f t="shared" si="32"/>
        <v>0.13277125600479867</v>
      </c>
      <c r="F387" s="1">
        <f t="shared" si="35"/>
        <v>0.1324469758959139</v>
      </c>
      <c r="H387">
        <v>16685.5252021715</v>
      </c>
      <c r="I387" s="1">
        <f t="shared" si="31"/>
        <v>0.0019156141335356573</v>
      </c>
      <c r="J387" s="1">
        <f t="shared" si="30"/>
        <v>0.023231114892840354</v>
      </c>
      <c r="K387" s="1">
        <f t="shared" si="34"/>
        <v>0.059023426632566794</v>
      </c>
    </row>
    <row r="388" spans="1:11" ht="12.75">
      <c r="A388" s="4">
        <v>37561</v>
      </c>
      <c r="C388">
        <v>190319.812905577</v>
      </c>
      <c r="D388" s="1">
        <f t="shared" si="33"/>
        <v>0.011501903534729643</v>
      </c>
      <c r="E388" s="1">
        <f t="shared" si="32"/>
        <v>0.14709781580570125</v>
      </c>
      <c r="F388" s="1">
        <f t="shared" si="35"/>
        <v>0.14119529033874736</v>
      </c>
      <c r="H388">
        <v>16721.2183544298</v>
      </c>
      <c r="I388" s="1">
        <f t="shared" si="31"/>
        <v>0.0021391686402328384</v>
      </c>
      <c r="J388" s="1">
        <f aca="true" t="shared" si="36" ref="J388:J407">(H388/H387)^12-1</f>
        <v>0.025974206450691595</v>
      </c>
      <c r="K388" s="1">
        <f t="shared" si="34"/>
        <v>0.0709831395866299</v>
      </c>
    </row>
    <row r="389" spans="1:11" ht="12.75">
      <c r="A389" s="4">
        <v>37591</v>
      </c>
      <c r="C389">
        <v>191913.507160454</v>
      </c>
      <c r="D389" s="1">
        <f t="shared" si="33"/>
        <v>0.008373769554237971</v>
      </c>
      <c r="E389" s="1">
        <f t="shared" si="32"/>
        <v>0.10524479964571998</v>
      </c>
      <c r="F389" s="1">
        <f t="shared" si="35"/>
        <v>0.13526507031492216</v>
      </c>
      <c r="H389">
        <v>16749.428183639</v>
      </c>
      <c r="I389" s="1">
        <f aca="true" t="shared" si="37" ref="I389:I407">(H389-H388)/H388</f>
        <v>0.0016870678087717243</v>
      </c>
      <c r="J389" s="1">
        <f t="shared" si="36"/>
        <v>0.02043372316056269</v>
      </c>
      <c r="K389" s="1">
        <f t="shared" si="34"/>
        <v>0.0720210100598445</v>
      </c>
    </row>
    <row r="390" spans="1:11" ht="12.75">
      <c r="A390" s="4">
        <v>37622</v>
      </c>
      <c r="C390">
        <v>193791.50913156</v>
      </c>
      <c r="D390" s="1">
        <f t="shared" si="33"/>
        <v>0.009785668548779306</v>
      </c>
      <c r="E390" s="1">
        <f t="shared" si="32"/>
        <v>0.12395890308474167</v>
      </c>
      <c r="F390" s="1">
        <f t="shared" si="35"/>
        <v>0.13976539805270868</v>
      </c>
      <c r="H390">
        <v>16789.5442654365</v>
      </c>
      <c r="I390" s="1">
        <f t="shared" si="37"/>
        <v>0.0023950717217131874</v>
      </c>
      <c r="J390" s="1">
        <f t="shared" si="36"/>
        <v>0.029122499919129297</v>
      </c>
      <c r="K390" s="1">
        <f t="shared" si="34"/>
        <v>0.06517482101389271</v>
      </c>
    </row>
    <row r="391" spans="1:11" ht="12.75">
      <c r="A391" s="4">
        <v>37653</v>
      </c>
      <c r="C391">
        <v>197919.532446034</v>
      </c>
      <c r="D391" s="1">
        <f t="shared" si="33"/>
        <v>0.021301363165873267</v>
      </c>
      <c r="E391" s="1">
        <f aca="true" t="shared" si="38" ref="E391:E409">(C391/C390)^12-1</f>
        <v>0.2877956059338562</v>
      </c>
      <c r="F391" s="1">
        <f t="shared" si="35"/>
        <v>0.15164547639575218</v>
      </c>
      <c r="H391">
        <v>16906.3017387905</v>
      </c>
      <c r="I391" s="1">
        <f t="shared" si="37"/>
        <v>0.006954177642234123</v>
      </c>
      <c r="J391" s="1">
        <f t="shared" si="36"/>
        <v>0.08671708887772378</v>
      </c>
      <c r="K391" s="1">
        <f t="shared" si="34"/>
        <v>0.05991963901282149</v>
      </c>
    </row>
    <row r="392" spans="1:11" ht="12.75">
      <c r="A392" s="4">
        <v>37681</v>
      </c>
      <c r="C392">
        <v>200786.532580873</v>
      </c>
      <c r="D392" s="1">
        <f aca="true" t="shared" si="39" ref="D392:D410">(C392-C391)/C391</f>
        <v>0.014485685669355255</v>
      </c>
      <c r="E392" s="1">
        <f t="shared" si="38"/>
        <v>0.18836836608160978</v>
      </c>
      <c r="F392" s="1">
        <f t="shared" si="35"/>
        <v>0.16328505791358708</v>
      </c>
      <c r="H392">
        <v>17071.3358401536</v>
      </c>
      <c r="I392" s="1">
        <f t="shared" si="37"/>
        <v>0.009761691463511479</v>
      </c>
      <c r="J392" s="1">
        <f t="shared" si="36"/>
        <v>0.12363868773477904</v>
      </c>
      <c r="K392" s="1">
        <f t="shared" si="34"/>
        <v>0.05858443832960069</v>
      </c>
    </row>
    <row r="393" spans="1:11" ht="12.75">
      <c r="A393" s="4">
        <v>37712</v>
      </c>
      <c r="C393">
        <v>205394.161631842</v>
      </c>
      <c r="D393" s="1">
        <f t="shared" si="39"/>
        <v>0.022947898904091765</v>
      </c>
      <c r="E393" s="1">
        <f t="shared" si="38"/>
        <v>0.3129318258197955</v>
      </c>
      <c r="F393" s="1">
        <f t="shared" si="35"/>
        <v>0.1750074709047674</v>
      </c>
      <c r="H393">
        <v>17288.1026874259</v>
      </c>
      <c r="I393" s="1">
        <f t="shared" si="37"/>
        <v>0.01269770856258612</v>
      </c>
      <c r="J393" s="1">
        <f t="shared" si="36"/>
        <v>0.16347733532101372</v>
      </c>
      <c r="K393" s="1">
        <f t="shared" si="34"/>
        <v>0.06344621758736826</v>
      </c>
    </row>
    <row r="394" spans="1:11" ht="12.75">
      <c r="A394" s="4">
        <v>37742</v>
      </c>
      <c r="C394">
        <v>209426.32629728</v>
      </c>
      <c r="D394" s="1">
        <f t="shared" si="39"/>
        <v>0.019631349953682913</v>
      </c>
      <c r="E394" s="1">
        <f t="shared" si="38"/>
        <v>0.2627522753226126</v>
      </c>
      <c r="F394" s="1">
        <f t="shared" si="35"/>
        <v>0.18797497971579258</v>
      </c>
      <c r="H394">
        <v>17562.0360068472</v>
      </c>
      <c r="I394" s="1">
        <f t="shared" si="37"/>
        <v>0.01584519275331113</v>
      </c>
      <c r="J394" s="1">
        <f t="shared" si="36"/>
        <v>0.20762016668358596</v>
      </c>
      <c r="K394" s="1">
        <f t="shared" si="34"/>
        <v>0.07201210565291596</v>
      </c>
    </row>
    <row r="395" spans="1:11" ht="12.75">
      <c r="A395" s="4">
        <v>37773</v>
      </c>
      <c r="C395">
        <v>215578.957398289</v>
      </c>
      <c r="D395" s="1">
        <f t="shared" si="39"/>
        <v>0.029378498920309377</v>
      </c>
      <c r="E395" s="1">
        <f t="shared" si="38"/>
        <v>0.41547144488096754</v>
      </c>
      <c r="F395" s="1">
        <f t="shared" si="35"/>
        <v>0.2030601658654725</v>
      </c>
      <c r="H395">
        <v>17895.2686014303</v>
      </c>
      <c r="I395" s="1">
        <f t="shared" si="37"/>
        <v>0.018974599212367917</v>
      </c>
      <c r="J395" s="1">
        <f t="shared" si="36"/>
        <v>0.25302662050380076</v>
      </c>
      <c r="K395" s="1">
        <f t="shared" si="34"/>
        <v>0.08640147638369533</v>
      </c>
    </row>
    <row r="396" spans="1:15" ht="12.75">
      <c r="A396" s="4">
        <v>37803</v>
      </c>
      <c r="C396">
        <v>221111.313673589</v>
      </c>
      <c r="D396" s="1">
        <f t="shared" si="39"/>
        <v>0.025662784262745996</v>
      </c>
      <c r="E396" s="1">
        <f t="shared" si="38"/>
        <v>0.3553615820911957</v>
      </c>
      <c r="F396" s="1">
        <f t="shared" si="35"/>
        <v>0.2193671065767544</v>
      </c>
      <c r="H396">
        <v>18258.6563748658</v>
      </c>
      <c r="I396" s="1">
        <f t="shared" si="37"/>
        <v>0.020306360386591615</v>
      </c>
      <c r="J396" s="1">
        <f t="shared" si="36"/>
        <v>0.2728204008445232</v>
      </c>
      <c r="K396" s="1">
        <f t="shared" si="34"/>
        <v>0.10318351437027483</v>
      </c>
      <c r="M396" s="1"/>
      <c r="N396" s="1"/>
      <c r="O396" s="1"/>
    </row>
    <row r="397" spans="1:15" ht="12.75">
      <c r="A397" s="4">
        <v>37834</v>
      </c>
      <c r="C397">
        <v>228716.561245169</v>
      </c>
      <c r="D397" s="1">
        <f t="shared" si="39"/>
        <v>0.0343955605220956</v>
      </c>
      <c r="E397" s="1">
        <f t="shared" si="38"/>
        <v>0.5005130448537207</v>
      </c>
      <c r="F397" s="1">
        <f t="shared" si="35"/>
        <v>0.24159363360143127</v>
      </c>
      <c r="H397">
        <v>18636.0441506872</v>
      </c>
      <c r="I397" s="1">
        <f t="shared" si="37"/>
        <v>0.02066897848742575</v>
      </c>
      <c r="J397" s="1">
        <f t="shared" si="36"/>
        <v>0.2782593669561497</v>
      </c>
      <c r="K397" s="1">
        <f t="shared" si="34"/>
        <v>0.12084725356178681</v>
      </c>
      <c r="M397" s="1"/>
      <c r="N397" s="1"/>
      <c r="O397" s="1"/>
    </row>
    <row r="398" spans="1:15" ht="12.75">
      <c r="A398" s="4">
        <v>37865</v>
      </c>
      <c r="C398">
        <v>234399.104848957</v>
      </c>
      <c r="D398" s="1">
        <f t="shared" si="39"/>
        <v>0.02484535257460741</v>
      </c>
      <c r="E398" s="1">
        <f t="shared" si="38"/>
        <v>0.34245591389066976</v>
      </c>
      <c r="F398" s="1">
        <f t="shared" si="35"/>
        <v>0.2587819383682238</v>
      </c>
      <c r="H398">
        <v>19017.320984292</v>
      </c>
      <c r="I398" s="1">
        <f t="shared" si="37"/>
        <v>0.020459107658356766</v>
      </c>
      <c r="J398" s="1">
        <f t="shared" si="36"/>
        <v>0.2751088900413379</v>
      </c>
      <c r="K398" s="1">
        <f t="shared" si="34"/>
        <v>0.14193293901661475</v>
      </c>
      <c r="M398" s="1"/>
      <c r="N398" s="1"/>
      <c r="O398" s="1"/>
    </row>
    <row r="399" spans="1:15" ht="12.75">
      <c r="A399" s="4">
        <v>37895</v>
      </c>
      <c r="C399">
        <v>240773.645528782</v>
      </c>
      <c r="D399" s="1">
        <f t="shared" si="39"/>
        <v>0.02719524327506564</v>
      </c>
      <c r="E399" s="1">
        <f t="shared" si="38"/>
        <v>0.37986308171391703</v>
      </c>
      <c r="F399" s="1">
        <f t="shared" si="35"/>
        <v>0.2796513250787387</v>
      </c>
      <c r="H399">
        <v>19382.8343765716</v>
      </c>
      <c r="I399" s="1">
        <f t="shared" si="37"/>
        <v>0.01922002539587513</v>
      </c>
      <c r="J399" s="1">
        <f t="shared" si="36"/>
        <v>0.25665301021431786</v>
      </c>
      <c r="K399" s="1">
        <f t="shared" si="34"/>
        <v>0.1616556351519021</v>
      </c>
      <c r="M399" s="1"/>
      <c r="N399" s="1"/>
      <c r="O399" s="1"/>
    </row>
    <row r="400" spans="1:11" ht="12.75">
      <c r="A400" s="4">
        <v>37926</v>
      </c>
      <c r="C400">
        <v>245873.140491312</v>
      </c>
      <c r="D400" s="1">
        <f t="shared" si="39"/>
        <v>0.0211796226756071</v>
      </c>
      <c r="E400" s="1">
        <f t="shared" si="38"/>
        <v>0.2859547296067848</v>
      </c>
      <c r="F400" s="1">
        <f t="shared" si="35"/>
        <v>0.2918946101176368</v>
      </c>
      <c r="H400">
        <v>19728.7397750727</v>
      </c>
      <c r="I400" s="1">
        <f t="shared" si="37"/>
        <v>0.017845965754069496</v>
      </c>
      <c r="J400" s="1">
        <f t="shared" si="36"/>
        <v>0.2364732230508002</v>
      </c>
      <c r="K400" s="1">
        <f aca="true" t="shared" si="40" ref="K400:K409">(H400-H388)/H388</f>
        <v>0.1798625768107469</v>
      </c>
    </row>
    <row r="401" spans="1:11" ht="12.75">
      <c r="A401" s="4">
        <v>37956</v>
      </c>
      <c r="C401">
        <v>250771.957787964</v>
      </c>
      <c r="D401" s="1">
        <f t="shared" si="39"/>
        <v>0.019924166124299</v>
      </c>
      <c r="E401" s="1">
        <f t="shared" si="38"/>
        <v>0.2671107784057438</v>
      </c>
      <c r="F401" s="1">
        <f t="shared" si="35"/>
        <v>0.3066925903151775</v>
      </c>
      <c r="H401">
        <v>20076.0572057185</v>
      </c>
      <c r="I401" s="1">
        <f t="shared" si="37"/>
        <v>0.0176046435102073</v>
      </c>
      <c r="J401" s="1">
        <f t="shared" si="36"/>
        <v>0.23295992483770256</v>
      </c>
      <c r="K401" s="1">
        <f t="shared" si="40"/>
        <v>0.19861149799304698</v>
      </c>
    </row>
    <row r="402" spans="1:11" ht="12.75">
      <c r="A402" s="4">
        <v>37987</v>
      </c>
      <c r="C402">
        <v>257426.247989567</v>
      </c>
      <c r="D402" s="1">
        <f t="shared" si="39"/>
        <v>0.0265352245135376</v>
      </c>
      <c r="E402" s="1">
        <f t="shared" si="38"/>
        <v>0.3692611182408265</v>
      </c>
      <c r="F402" s="1">
        <f t="shared" si="35"/>
        <v>0.32836701227610054</v>
      </c>
      <c r="H402">
        <v>20430.5719227872</v>
      </c>
      <c r="I402" s="1">
        <f t="shared" si="37"/>
        <v>0.017658582730463487</v>
      </c>
      <c r="J402" s="1">
        <f t="shared" si="36"/>
        <v>0.23374440579540923</v>
      </c>
      <c r="K402" s="1">
        <f t="shared" si="40"/>
        <v>0.21686280459954102</v>
      </c>
    </row>
    <row r="403" spans="1:11" ht="12.75">
      <c r="A403" s="4">
        <v>38018</v>
      </c>
      <c r="C403">
        <v>263503.77083685</v>
      </c>
      <c r="D403" s="1">
        <f t="shared" si="39"/>
        <v>0.02360879240072404</v>
      </c>
      <c r="E403" s="1">
        <f t="shared" si="38"/>
        <v>0.3231469858924063</v>
      </c>
      <c r="F403" s="1">
        <f aca="true" t="shared" si="41" ref="F403:F409">(C403-C391)/C391</f>
        <v>0.33136819585352756</v>
      </c>
      <c r="H403">
        <v>20766.8344172349</v>
      </c>
      <c r="I403" s="1">
        <f t="shared" si="37"/>
        <v>0.016458790077856292</v>
      </c>
      <c r="J403" s="1">
        <f t="shared" si="36"/>
        <v>0.2164025184418208</v>
      </c>
      <c r="K403" s="1">
        <f t="shared" si="40"/>
        <v>0.22834873871833478</v>
      </c>
    </row>
    <row r="404" spans="1:15" ht="12.75">
      <c r="A404" s="4">
        <v>38047</v>
      </c>
      <c r="C404">
        <v>270090.364667065</v>
      </c>
      <c r="D404" s="1">
        <f t="shared" si="39"/>
        <v>0.02499620331540955</v>
      </c>
      <c r="E404" s="1">
        <f t="shared" si="38"/>
        <v>0.3448290465137891</v>
      </c>
      <c r="F404" s="1">
        <f t="shared" si="41"/>
        <v>0.3451617555987114</v>
      </c>
      <c r="H404">
        <v>21119.769994303</v>
      </c>
      <c r="I404" s="1">
        <f t="shared" si="37"/>
        <v>0.016995155350937347</v>
      </c>
      <c r="J404" s="1">
        <f t="shared" si="36"/>
        <v>0.22412737186856058</v>
      </c>
      <c r="K404" s="1">
        <f t="shared" si="40"/>
        <v>0.2371480587141313</v>
      </c>
      <c r="M404" s="5"/>
      <c r="N404" s="5"/>
      <c r="O404" s="5"/>
    </row>
    <row r="405" spans="1:15" ht="12.75">
      <c r="A405" s="4">
        <v>38078</v>
      </c>
      <c r="C405">
        <v>275854.491517964</v>
      </c>
      <c r="D405" s="1">
        <f t="shared" si="39"/>
        <v>0.021341475316990086</v>
      </c>
      <c r="E405" s="1">
        <f t="shared" si="38"/>
        <v>0.2884026833018929</v>
      </c>
      <c r="F405" s="1">
        <f t="shared" si="41"/>
        <v>0.3430493317157591</v>
      </c>
      <c r="H405">
        <v>21472.9529376255</v>
      </c>
      <c r="I405" s="1">
        <f t="shared" si="37"/>
        <v>0.016722859359631907</v>
      </c>
      <c r="J405" s="1">
        <f t="shared" si="36"/>
        <v>0.22020010172231852</v>
      </c>
      <c r="K405" s="1">
        <f t="shared" si="40"/>
        <v>0.24206532815445123</v>
      </c>
      <c r="M405" s="5"/>
      <c r="N405" s="5"/>
      <c r="O405" s="5"/>
    </row>
    <row r="406" spans="1:11" ht="12.75">
      <c r="A406" s="4">
        <v>38108</v>
      </c>
      <c r="C406">
        <v>283111.847927582</v>
      </c>
      <c r="D406" s="1">
        <f t="shared" si="39"/>
        <v>0.026308639637087013</v>
      </c>
      <c r="E406" s="1">
        <f t="shared" si="38"/>
        <v>0.36563870979214674</v>
      </c>
      <c r="F406" s="1">
        <f t="shared" si="41"/>
        <v>0.35184459820827696</v>
      </c>
      <c r="H406">
        <v>21837.5280664226</v>
      </c>
      <c r="I406" s="1">
        <f t="shared" si="37"/>
        <v>0.016978341537659737</v>
      </c>
      <c r="J406" s="1">
        <f t="shared" si="36"/>
        <v>0.22388453439783262</v>
      </c>
      <c r="K406" s="1">
        <f t="shared" si="40"/>
        <v>0.24345081959224116</v>
      </c>
    </row>
    <row r="407" spans="1:11" ht="12.75">
      <c r="A407" s="4">
        <v>38139</v>
      </c>
      <c r="C407">
        <v>289512.684933185</v>
      </c>
      <c r="D407" s="1">
        <f t="shared" si="39"/>
        <v>0.022608863078172198</v>
      </c>
      <c r="E407" s="1">
        <f t="shared" si="38"/>
        <v>0.3077195907712489</v>
      </c>
      <c r="F407" s="1">
        <f t="shared" si="41"/>
        <v>0.3429542865739956</v>
      </c>
      <c r="H407">
        <v>22194.345102307</v>
      </c>
      <c r="I407" s="1">
        <f t="shared" si="37"/>
        <v>0.016339625748806343</v>
      </c>
      <c r="J407" s="1">
        <f t="shared" si="36"/>
        <v>0.2146923651421122</v>
      </c>
      <c r="K407" s="1">
        <f t="shared" si="40"/>
        <v>0.24023537151787108</v>
      </c>
    </row>
    <row r="408" spans="1:11" ht="12.75">
      <c r="A408" s="4">
        <v>38169</v>
      </c>
      <c r="C408">
        <v>296476.615077087</v>
      </c>
      <c r="D408" s="1">
        <f t="shared" si="39"/>
        <v>0.024053972438234223</v>
      </c>
      <c r="E408" s="1">
        <f t="shared" si="38"/>
        <v>0.3300689623101978</v>
      </c>
      <c r="F408" s="1">
        <f t="shared" si="41"/>
        <v>0.34084778454509335</v>
      </c>
      <c r="H408">
        <v>22580.308099834</v>
      </c>
      <c r="I408" s="1">
        <f>(H408-H407)/H407</f>
        <v>0.017390150317473475</v>
      </c>
      <c r="J408" s="1">
        <f>(H408/H407)^12-1</f>
        <v>0.22984490208324715</v>
      </c>
      <c r="K408" s="1">
        <f t="shared" si="40"/>
        <v>0.23669056672303818</v>
      </c>
    </row>
    <row r="409" spans="1:11" ht="12.75">
      <c r="A409" s="4">
        <v>38200</v>
      </c>
      <c r="C409">
        <v>303100.071473941</v>
      </c>
      <c r="D409" s="1">
        <f t="shared" si="39"/>
        <v>0.02234056940757972</v>
      </c>
      <c r="E409" s="1">
        <f t="shared" si="38"/>
        <v>0.30360837601336943</v>
      </c>
      <c r="F409" s="1">
        <f t="shared" si="41"/>
        <v>0.325221356179091</v>
      </c>
      <c r="H409">
        <v>22956.3804634791</v>
      </c>
      <c r="I409" s="1">
        <f>(H409-H408)/H408</f>
        <v>0.016654881854684035</v>
      </c>
      <c r="J409" s="1">
        <f>(H409/H408)^12-1</f>
        <v>0.2192214791257212</v>
      </c>
      <c r="K409" s="1">
        <f t="shared" si="40"/>
        <v>0.23182689834057882</v>
      </c>
    </row>
    <row r="410" spans="1:11" ht="12.75">
      <c r="A410" s="4">
        <v>38231</v>
      </c>
      <c r="C410">
        <v>309349.208427111</v>
      </c>
      <c r="D410" s="1">
        <f t="shared" si="39"/>
        <v>0.020617405079389015</v>
      </c>
      <c r="E410" s="1">
        <f>(C410/C409)^12-1</f>
        <v>0.27748451192971024</v>
      </c>
      <c r="F410" s="1">
        <f>(C410-C398)/C398</f>
        <v>0.31975422272389054</v>
      </c>
      <c r="H410">
        <v>23317.3769226979</v>
      </c>
      <c r="I410" s="1">
        <f>(H410-H409)/H409</f>
        <v>0.015725321323764432</v>
      </c>
      <c r="J410" s="1">
        <f>(H410/H409)^12-1</f>
        <v>0.20591126170061158</v>
      </c>
      <c r="K410" s="1">
        <f>(H410-H398)/H398</f>
        <v>0.2261126023985016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b1cazdr</cp:lastModifiedBy>
  <dcterms:created xsi:type="dcterms:W3CDTF">2003-02-25T23:01:03Z</dcterms:created>
  <dcterms:modified xsi:type="dcterms:W3CDTF">2003-03-10T17:11:30Z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