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techpulse_index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<sst xmlns="http://schemas.openxmlformats.org/spreadsheetml/2006/main" count="11" uniqueCount="7">
  <si>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growth rate</t>
  </si>
  <si>
    <t>index</t>
  </si>
  <si>
    <t>12mnt growth rate</t>
  </si>
  <si>
    <t>Real index</t>
  </si>
  <si>
    <t>Month</t>
  </si>
  <si>
    <t>Nominal index</t>
  </si>
  <si>
    <t>annualized growth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</si>
</sst>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4" customWidth="1"/>
    <col min="2" max="2" width="2.8515625" style="0" customWidth="1"/>
    <col min="3" max="3" width="9.57421875" style="0" bestFit="1" customWidth="1"/>
    <col min="4" max="4" width="12.421875" style="0" bestFit="1" customWidth="1"/>
    <col min="5" max="6" width="12.421875" style="0" customWidth="1"/>
    <col min="10" max="10" width="11.28125" style="0" customWidth="1"/>
  </cols>
  <sheetData>
    <row r="1" spans="1:11" ht="13.5" thickBot="1">
      <c r="A1" s="3" t="s">
        <v>4</v>
      </c>
      <c r="C1" s="6" t="s">
        <v>3</v>
      </c>
      <c r="D1" s="6"/>
      <c r="E1" s="6"/>
      <c r="F1" s="6"/>
      <c r="H1" s="6" t="s">
        <v>5</v>
      </c>
      <c r="I1" s="6"/>
      <c r="J1" s="6"/>
      <c r="K1" s="6"/>
    </row>
    <row r="2" spans="3:11" ht="39" thickTop="1">
      <c r="C2" s="2" t="s">
        <v>1</v>
      </c>
      <c r="D2" s="2" t="s">
        <v>0</v>
      </c>
      <c r="E2" s="2" t="s">
        <v>6</v>
      </c>
      <c r="F2" s="2" t="s">
        <v>2</v>
      </c>
      <c r="H2" s="2" t="s">
        <v>1</v>
      </c>
      <c r="I2" s="2" t="s">
        <v>0</v>
      </c>
      <c r="J2" s="2" t="s">
        <v>6</v>
      </c>
      <c r="K2" s="2" t="s">
        <v>2</v>
      </c>
    </row>
    <row r="3" spans="1:11" ht="12.75">
      <c r="A3" s="4">
        <v>25842</v>
      </c>
      <c r="C3" s="2"/>
      <c r="D3" s="2"/>
      <c r="E3" s="2"/>
      <c r="F3" s="2"/>
      <c r="H3">
        <v>101.236283726497</v>
      </c>
      <c r="I3" s="2"/>
      <c r="J3" s="2"/>
      <c r="K3" s="2"/>
    </row>
    <row r="4" spans="1:11" ht="12.75">
      <c r="A4" s="4">
        <v>25873</v>
      </c>
      <c r="C4" s="2"/>
      <c r="D4" s="2"/>
      <c r="E4" s="2"/>
      <c r="F4" s="2"/>
      <c r="H4">
        <v>100.839644735997</v>
      </c>
      <c r="I4" s="1">
        <f>(H4-H3)/H3</f>
        <v>-0.0039179528909968715</v>
      </c>
      <c r="J4" s="1">
        <f aca="true" t="shared" si="0" ref="J4:J67">(H4/H3)^12-1</f>
        <v>-0.04601542659355595</v>
      </c>
      <c r="K4" s="2"/>
    </row>
    <row r="5" spans="1:11" ht="12.75">
      <c r="A5" s="4">
        <v>25903</v>
      </c>
      <c r="C5" s="2"/>
      <c r="D5" s="2"/>
      <c r="E5" s="2"/>
      <c r="F5" s="2"/>
      <c r="H5">
        <v>100.466126430887</v>
      </c>
      <c r="I5" s="1">
        <f aca="true" t="shared" si="1" ref="I5:I68">(H5-H4)/H4</f>
        <v>-0.0037040819222230043</v>
      </c>
      <c r="J5" s="1">
        <f t="shared" si="0"/>
        <v>-0.04355453630749451</v>
      </c>
      <c r="K5" s="2"/>
    </row>
    <row r="6" spans="1:10" ht="12.75">
      <c r="A6" s="4">
        <v>25934</v>
      </c>
      <c r="C6">
        <v>100</v>
      </c>
      <c r="H6">
        <v>100</v>
      </c>
      <c r="I6" s="1">
        <f t="shared" si="1"/>
        <v>-0.004639637731107917</v>
      </c>
      <c r="J6" s="1">
        <f t="shared" si="0"/>
        <v>-0.05427666563646938</v>
      </c>
    </row>
    <row r="7" spans="1:10" ht="12.75">
      <c r="A7" s="4">
        <v>25965</v>
      </c>
      <c r="C7">
        <v>100.670426413198</v>
      </c>
      <c r="D7" s="1">
        <f>(C7-C6)/C6</f>
        <v>0.006704264131980011</v>
      </c>
      <c r="E7" s="1">
        <f aca="true" t="shared" si="2" ref="E7:E70">(C7/C6)^12-1</f>
        <v>0.08348498709141605</v>
      </c>
      <c r="F7" s="1"/>
      <c r="H7">
        <v>99.7940949278068</v>
      </c>
      <c r="I7" s="1">
        <f t="shared" si="1"/>
        <v>-0.0020590507219320387</v>
      </c>
      <c r="J7" s="1">
        <f t="shared" si="0"/>
        <v>-0.024430700805064154</v>
      </c>
    </row>
    <row r="8" spans="1:10" ht="12.75">
      <c r="A8" s="4">
        <v>25993</v>
      </c>
      <c r="C8">
        <v>101.53356682168</v>
      </c>
      <c r="D8" s="1">
        <f aca="true" t="shared" si="3" ref="D8:D71">(C8-C7)/C7</f>
        <v>0.008573922245439477</v>
      </c>
      <c r="E8" s="1">
        <f t="shared" si="2"/>
        <v>0.10788024365204629</v>
      </c>
      <c r="F8" s="1"/>
      <c r="H8">
        <v>100.071986595481</v>
      </c>
      <c r="I8" s="1">
        <f t="shared" si="1"/>
        <v>0.0027846504131855696</v>
      </c>
      <c r="J8" s="1">
        <f t="shared" si="0"/>
        <v>0.03393236764771079</v>
      </c>
    </row>
    <row r="9" spans="1:10" ht="12.75">
      <c r="A9" s="4">
        <v>26024</v>
      </c>
      <c r="C9">
        <v>102.74896775023</v>
      </c>
      <c r="D9" s="1">
        <f t="shared" si="3"/>
        <v>0.011970434670975015</v>
      </c>
      <c r="E9" s="1">
        <f t="shared" si="2"/>
        <v>0.1534901602330574</v>
      </c>
      <c r="F9" s="1"/>
      <c r="H9">
        <v>100.868404042902</v>
      </c>
      <c r="I9" s="1">
        <f t="shared" si="1"/>
        <v>0.007958445460270008</v>
      </c>
      <c r="J9" s="1">
        <f t="shared" si="0"/>
        <v>0.09979448297694193</v>
      </c>
    </row>
    <row r="10" spans="1:10" ht="12.75">
      <c r="A10" s="4">
        <v>26054</v>
      </c>
      <c r="C10">
        <v>104.577071794265</v>
      </c>
      <c r="D10" s="1">
        <f t="shared" si="3"/>
        <v>0.017791945593836966</v>
      </c>
      <c r="E10" s="1">
        <f t="shared" si="2"/>
        <v>0.23568597244615952</v>
      </c>
      <c r="F10" s="1"/>
      <c r="H10">
        <v>102.040879362006</v>
      </c>
      <c r="I10" s="1">
        <f t="shared" si="1"/>
        <v>0.011623811541672757</v>
      </c>
      <c r="J10" s="1">
        <f t="shared" si="0"/>
        <v>0.14875791915776615</v>
      </c>
    </row>
    <row r="11" spans="1:10" ht="12.75">
      <c r="A11" s="4">
        <v>26085</v>
      </c>
      <c r="C11">
        <v>106.147597840188</v>
      </c>
      <c r="D11" s="1">
        <f t="shared" si="3"/>
        <v>0.015017881252333276</v>
      </c>
      <c r="E11" s="1">
        <f t="shared" si="2"/>
        <v>0.1958709543798416</v>
      </c>
      <c r="F11" s="1"/>
      <c r="H11">
        <v>103.300700381611</v>
      </c>
      <c r="I11" s="1">
        <f t="shared" si="1"/>
        <v>0.012346238365269145</v>
      </c>
      <c r="J11" s="1">
        <f t="shared" si="0"/>
        <v>0.1586409709036869</v>
      </c>
    </row>
    <row r="12" spans="1:10" ht="12.75">
      <c r="A12" s="4">
        <v>26115</v>
      </c>
      <c r="C12">
        <v>108.445399071655</v>
      </c>
      <c r="D12" s="1">
        <f t="shared" si="3"/>
        <v>0.021647227805630536</v>
      </c>
      <c r="E12" s="1">
        <f t="shared" si="2"/>
        <v>0.29303872239619366</v>
      </c>
      <c r="F12" s="1"/>
      <c r="H12">
        <v>104.474482792136</v>
      </c>
      <c r="I12" s="1">
        <f t="shared" si="1"/>
        <v>0.011362773013046841</v>
      </c>
      <c r="J12" s="1">
        <f t="shared" si="0"/>
        <v>0.14520586916589995</v>
      </c>
    </row>
    <row r="13" spans="1:10" ht="12.75">
      <c r="A13" s="4">
        <v>26146</v>
      </c>
      <c r="C13">
        <v>109.83411259353</v>
      </c>
      <c r="D13" s="1">
        <f t="shared" si="3"/>
        <v>0.012805647208300665</v>
      </c>
      <c r="E13" s="1">
        <f t="shared" si="2"/>
        <v>0.16496632236394126</v>
      </c>
      <c r="F13" s="1"/>
      <c r="H13">
        <v>105.62432667929</v>
      </c>
      <c r="I13" s="1">
        <f t="shared" si="1"/>
        <v>0.011005978267839224</v>
      </c>
      <c r="J13" s="1">
        <f t="shared" si="0"/>
        <v>0.14036711232188348</v>
      </c>
    </row>
    <row r="14" spans="1:10" ht="12.75">
      <c r="A14" s="4">
        <v>26177</v>
      </c>
      <c r="C14">
        <v>112.401530235048</v>
      </c>
      <c r="D14" s="1">
        <f t="shared" si="3"/>
        <v>0.023375412072744736</v>
      </c>
      <c r="E14" s="1">
        <f t="shared" si="2"/>
        <v>0.31953143025489994</v>
      </c>
      <c r="F14" s="1"/>
      <c r="H14">
        <v>106.919680712609</v>
      </c>
      <c r="I14" s="1">
        <f t="shared" si="1"/>
        <v>0.012263785001462014</v>
      </c>
      <c r="J14" s="1">
        <f t="shared" si="0"/>
        <v>0.1575090530928016</v>
      </c>
    </row>
    <row r="15" spans="1:11" ht="12.75">
      <c r="A15" s="4">
        <v>26207</v>
      </c>
      <c r="C15">
        <v>113.955906175646</v>
      </c>
      <c r="D15" s="1">
        <f t="shared" si="3"/>
        <v>0.013828779175404284</v>
      </c>
      <c r="E15" s="1">
        <f t="shared" si="2"/>
        <v>0.1791671792313554</v>
      </c>
      <c r="F15" s="1"/>
      <c r="H15">
        <v>108.259192748475</v>
      </c>
      <c r="I15" s="1">
        <f t="shared" si="1"/>
        <v>0.012528208342358432</v>
      </c>
      <c r="J15" s="1">
        <f t="shared" si="0"/>
        <v>0.16114264191282035</v>
      </c>
      <c r="K15" s="1">
        <f>(H15-H3)/H3</f>
        <v>0.06937146212272369</v>
      </c>
    </row>
    <row r="16" spans="1:11" ht="12.75">
      <c r="A16" s="4">
        <v>26238</v>
      </c>
      <c r="C16">
        <v>117.387801589</v>
      </c>
      <c r="D16" s="1">
        <f t="shared" si="3"/>
        <v>0.030115994234333452</v>
      </c>
      <c r="E16" s="1">
        <f t="shared" si="2"/>
        <v>0.42768883847807526</v>
      </c>
      <c r="F16" s="1"/>
      <c r="H16">
        <v>109.785413135444</v>
      </c>
      <c r="I16" s="1">
        <f t="shared" si="1"/>
        <v>0.014097836388961069</v>
      </c>
      <c r="J16" s="1">
        <f t="shared" si="0"/>
        <v>0.18292789629697537</v>
      </c>
      <c r="K16" s="1">
        <f aca="true" t="shared" si="4" ref="K16:K79">(H16-H4)/H4</f>
        <v>0.08871281154220102</v>
      </c>
    </row>
    <row r="17" spans="1:11" ht="12.75">
      <c r="A17" s="4">
        <v>26268</v>
      </c>
      <c r="C17">
        <v>120.182284785038</v>
      </c>
      <c r="D17" s="1">
        <f t="shared" si="3"/>
        <v>0.023805567173172518</v>
      </c>
      <c r="E17" s="1">
        <f t="shared" si="2"/>
        <v>0.3262024977958895</v>
      </c>
      <c r="F17" s="1"/>
      <c r="H17">
        <v>112.18672492758</v>
      </c>
      <c r="I17" s="1">
        <f t="shared" si="1"/>
        <v>0.02187277638763779</v>
      </c>
      <c r="J17" s="1">
        <f t="shared" si="0"/>
        <v>0.2964684475562902</v>
      </c>
      <c r="K17" s="1">
        <f t="shared" si="4"/>
        <v>0.11666219165676577</v>
      </c>
    </row>
    <row r="18" spans="1:11" ht="12.75">
      <c r="A18" s="4">
        <v>26299</v>
      </c>
      <c r="C18">
        <v>125.524232457769</v>
      </c>
      <c r="D18" s="1">
        <f t="shared" si="3"/>
        <v>0.044448711241309766</v>
      </c>
      <c r="E18" s="1">
        <f t="shared" si="2"/>
        <v>0.6851766008680704</v>
      </c>
      <c r="F18" s="1">
        <f>(C18-C6)/C6</f>
        <v>0.25524232457769</v>
      </c>
      <c r="H18">
        <v>115.081619369122</v>
      </c>
      <c r="I18" s="1">
        <f t="shared" si="1"/>
        <v>0.025804251290968132</v>
      </c>
      <c r="J18" s="1">
        <f t="shared" si="0"/>
        <v>0.35760658306077797</v>
      </c>
      <c r="K18" s="1">
        <f t="shared" si="4"/>
        <v>0.15081619369121996</v>
      </c>
    </row>
    <row r="19" spans="1:11" ht="12.75">
      <c r="A19" s="4">
        <v>26330</v>
      </c>
      <c r="C19">
        <v>127.048860042395</v>
      </c>
      <c r="D19" s="1">
        <f t="shared" si="3"/>
        <v>0.01214608171485091</v>
      </c>
      <c r="E19" s="1">
        <f t="shared" si="2"/>
        <v>0.15589498144422254</v>
      </c>
      <c r="F19" s="1">
        <f aca="true" t="shared" si="5" ref="F19:F82">(C19-C7)/C7</f>
        <v>0.26202763382493</v>
      </c>
      <c r="H19">
        <v>117.462819741326</v>
      </c>
      <c r="I19" s="1">
        <f t="shared" si="1"/>
        <v>0.020691404806934054</v>
      </c>
      <c r="J19" s="1">
        <f t="shared" si="0"/>
        <v>0.27859644138220707</v>
      </c>
      <c r="K19" s="1">
        <f t="shared" si="4"/>
        <v>0.17705180678577367</v>
      </c>
    </row>
    <row r="20" spans="1:11" ht="12.75">
      <c r="A20" s="4">
        <v>26359</v>
      </c>
      <c r="C20">
        <v>129.191779368845</v>
      </c>
      <c r="D20" s="1">
        <f t="shared" si="3"/>
        <v>0.016866891412759835</v>
      </c>
      <c r="E20" s="1">
        <f t="shared" si="2"/>
        <v>0.2222760057588553</v>
      </c>
      <c r="F20" s="1">
        <f t="shared" si="5"/>
        <v>0.2724046186197733</v>
      </c>
      <c r="H20">
        <v>118.958770437885</v>
      </c>
      <c r="I20" s="1">
        <f t="shared" si="1"/>
        <v>0.012735525163224768</v>
      </c>
      <c r="J20" s="1">
        <f t="shared" si="0"/>
        <v>0.1639988073667331</v>
      </c>
      <c r="K20" s="1">
        <f t="shared" si="4"/>
        <v>0.1887319766994301</v>
      </c>
    </row>
    <row r="21" spans="1:11" ht="12.75">
      <c r="A21" s="4">
        <v>26390</v>
      </c>
      <c r="C21">
        <v>129.156676249589</v>
      </c>
      <c r="D21" s="1">
        <f t="shared" si="3"/>
        <v>-0.00027171325782104986</v>
      </c>
      <c r="E21" s="1">
        <f t="shared" si="2"/>
        <v>-0.003255690850135884</v>
      </c>
      <c r="F21" s="1">
        <f t="shared" si="5"/>
        <v>0.2570119104607734</v>
      </c>
      <c r="H21">
        <v>119.7107420393</v>
      </c>
      <c r="I21" s="1">
        <f t="shared" si="1"/>
        <v>0.006321279201583998</v>
      </c>
      <c r="J21" s="1">
        <f t="shared" si="0"/>
        <v>0.07854898414348166</v>
      </c>
      <c r="K21" s="1">
        <f t="shared" si="4"/>
        <v>0.18680119087027347</v>
      </c>
    </row>
    <row r="22" spans="1:11" ht="12.75">
      <c r="A22" s="4">
        <v>26420</v>
      </c>
      <c r="C22">
        <v>130.236240980057</v>
      </c>
      <c r="D22" s="1">
        <f t="shared" si="3"/>
        <v>0.008358566988684356</v>
      </c>
      <c r="E22" s="1">
        <f t="shared" si="2"/>
        <v>0.10504485993487633</v>
      </c>
      <c r="F22" s="1">
        <f t="shared" si="5"/>
        <v>0.24536132773225305</v>
      </c>
      <c r="H22">
        <v>120.075519416064</v>
      </c>
      <c r="I22" s="1">
        <f t="shared" si="1"/>
        <v>0.003047156592214948</v>
      </c>
      <c r="J22" s="1">
        <f t="shared" si="0"/>
        <v>0.037184967305319505</v>
      </c>
      <c r="K22" s="1">
        <f t="shared" si="4"/>
        <v>0.17673936334944051</v>
      </c>
    </row>
    <row r="23" spans="1:11" ht="12.75">
      <c r="A23" s="4">
        <v>26451</v>
      </c>
      <c r="C23">
        <v>130.626712306051</v>
      </c>
      <c r="D23" s="1">
        <f t="shared" si="3"/>
        <v>0.0029981771821391712</v>
      </c>
      <c r="E23" s="1">
        <f t="shared" si="2"/>
        <v>0.036577373938318836</v>
      </c>
      <c r="F23" s="1">
        <f t="shared" si="5"/>
        <v>0.2306139278132122</v>
      </c>
      <c r="H23">
        <v>120.506142664903</v>
      </c>
      <c r="I23" s="1">
        <f t="shared" si="1"/>
        <v>0.003586270131773323</v>
      </c>
      <c r="J23" s="1">
        <f t="shared" si="0"/>
        <v>0.04389431926871867</v>
      </c>
      <c r="K23" s="1">
        <f t="shared" si="4"/>
        <v>0.1665568792828322</v>
      </c>
    </row>
    <row r="24" spans="1:11" ht="12.75">
      <c r="A24" s="4">
        <v>26481</v>
      </c>
      <c r="C24">
        <v>132.248189029818</v>
      </c>
      <c r="D24" s="1">
        <f t="shared" si="3"/>
        <v>0.012413056220598963</v>
      </c>
      <c r="E24" s="1">
        <f t="shared" si="2"/>
        <v>0.15955898901233567</v>
      </c>
      <c r="F24" s="1">
        <f t="shared" si="5"/>
        <v>0.21949100802732419</v>
      </c>
      <c r="H24">
        <v>121.265710711396</v>
      </c>
      <c r="I24" s="1">
        <f t="shared" si="1"/>
        <v>0.006303147953255522</v>
      </c>
      <c r="J24" s="1">
        <f t="shared" si="0"/>
        <v>0.07831581604341586</v>
      </c>
      <c r="K24" s="1">
        <f t="shared" si="4"/>
        <v>0.16072085231250272</v>
      </c>
    </row>
    <row r="25" spans="1:11" ht="12.75">
      <c r="A25" s="4">
        <v>26512</v>
      </c>
      <c r="C25">
        <v>133.44311004429</v>
      </c>
      <c r="D25" s="1">
        <f t="shared" si="3"/>
        <v>0.009035443307299794</v>
      </c>
      <c r="E25" s="1">
        <f t="shared" si="2"/>
        <v>0.11397913887795008</v>
      </c>
      <c r="F25" s="1">
        <f t="shared" si="5"/>
        <v>0.21495141075278953</v>
      </c>
      <c r="H25">
        <v>122.216275733897</v>
      </c>
      <c r="I25" s="1">
        <f t="shared" si="1"/>
        <v>0.007838695843405305</v>
      </c>
      <c r="J25" s="1">
        <f t="shared" si="0"/>
        <v>0.09822758568804746</v>
      </c>
      <c r="K25" s="1">
        <f t="shared" si="4"/>
        <v>0.15708454270184935</v>
      </c>
    </row>
    <row r="26" spans="1:11" ht="12.75">
      <c r="A26" s="4">
        <v>26543</v>
      </c>
      <c r="C26">
        <v>135.773859177685</v>
      </c>
      <c r="D26" s="1">
        <f t="shared" si="3"/>
        <v>0.01746623810417366</v>
      </c>
      <c r="E26" s="1">
        <f t="shared" si="2"/>
        <v>0.23094907644722773</v>
      </c>
      <c r="F26" s="1">
        <f t="shared" si="5"/>
        <v>0.2079360387155056</v>
      </c>
      <c r="H26">
        <v>123.682307074642</v>
      </c>
      <c r="I26" s="1">
        <f t="shared" si="1"/>
        <v>0.011995385491348128</v>
      </c>
      <c r="J26" s="1">
        <f t="shared" si="0"/>
        <v>0.15383148754394171</v>
      </c>
      <c r="K26" s="1">
        <f t="shared" si="4"/>
        <v>0.15677774428722357</v>
      </c>
    </row>
    <row r="27" spans="1:11" ht="12.75">
      <c r="A27" s="4">
        <v>26573</v>
      </c>
      <c r="C27">
        <v>138.173909885061</v>
      </c>
      <c r="D27" s="1">
        <f t="shared" si="3"/>
        <v>0.017676824698891966</v>
      </c>
      <c r="E27" s="1">
        <f t="shared" si="2"/>
        <v>0.23400981675979637</v>
      </c>
      <c r="F27" s="1">
        <f t="shared" si="5"/>
        <v>0.21252082952231147</v>
      </c>
      <c r="H27">
        <v>125.565039469142</v>
      </c>
      <c r="I27" s="1">
        <f t="shared" si="1"/>
        <v>0.015222325965861642</v>
      </c>
      <c r="J27" s="1">
        <f t="shared" si="0"/>
        <v>0.1987646238860843</v>
      </c>
      <c r="K27" s="1">
        <f t="shared" si="4"/>
        <v>0.15985567859234542</v>
      </c>
    </row>
    <row r="28" spans="1:11" ht="12.75">
      <c r="A28" s="4">
        <v>26604</v>
      </c>
      <c r="C28">
        <v>140.491967810179</v>
      </c>
      <c r="D28" s="1">
        <f t="shared" si="3"/>
        <v>0.01677637932549113</v>
      </c>
      <c r="E28" s="1">
        <f t="shared" si="2"/>
        <v>0.22097109622699374</v>
      </c>
      <c r="F28" s="1">
        <f t="shared" si="5"/>
        <v>0.19681914056173966</v>
      </c>
      <c r="H28">
        <v>128.070899852824</v>
      </c>
      <c r="I28" s="1">
        <f t="shared" si="1"/>
        <v>0.019956672607886437</v>
      </c>
      <c r="J28" s="1">
        <f t="shared" si="0"/>
        <v>0.2675954795793356</v>
      </c>
      <c r="K28" s="1">
        <f t="shared" si="4"/>
        <v>0.1665566143547768</v>
      </c>
    </row>
    <row r="29" spans="1:11" ht="12.75">
      <c r="A29" s="4">
        <v>26634</v>
      </c>
      <c r="C29">
        <v>143.407086613102</v>
      </c>
      <c r="D29" s="1">
        <f t="shared" si="3"/>
        <v>0.020749362745503392</v>
      </c>
      <c r="E29" s="1">
        <f t="shared" si="2"/>
        <v>0.27946794430415567</v>
      </c>
      <c r="F29" s="1">
        <f t="shared" si="5"/>
        <v>0.19324646614602686</v>
      </c>
      <c r="H29">
        <v>131.071532437786</v>
      </c>
      <c r="I29" s="1">
        <f t="shared" si="1"/>
        <v>0.02342946437020635</v>
      </c>
      <c r="J29" s="1">
        <f t="shared" si="0"/>
        <v>0.3203680080446454</v>
      </c>
      <c r="K29" s="1">
        <f t="shared" si="4"/>
        <v>0.16833370902303038</v>
      </c>
    </row>
    <row r="30" spans="1:11" ht="12.75">
      <c r="A30" s="4">
        <v>26665</v>
      </c>
      <c r="C30">
        <v>146.136862800446</v>
      </c>
      <c r="D30" s="1">
        <f t="shared" si="3"/>
        <v>0.01903515545719633</v>
      </c>
      <c r="E30" s="1">
        <f t="shared" si="2"/>
        <v>0.25392050021292745</v>
      </c>
      <c r="F30" s="1">
        <f t="shared" si="5"/>
        <v>0.16421235915234025</v>
      </c>
      <c r="H30">
        <v>134.594851869093</v>
      </c>
      <c r="I30" s="1">
        <f t="shared" si="1"/>
        <v>0.02688088989101699</v>
      </c>
      <c r="J30" s="1">
        <f t="shared" si="0"/>
        <v>0.3748042349912024</v>
      </c>
      <c r="K30" s="1">
        <f t="shared" si="4"/>
        <v>0.16955994021410745</v>
      </c>
    </row>
    <row r="31" spans="1:11" ht="12.75">
      <c r="A31" s="4">
        <v>26696</v>
      </c>
      <c r="C31">
        <v>150.055651471726</v>
      </c>
      <c r="D31" s="1">
        <f t="shared" si="3"/>
        <v>0.026815880649027027</v>
      </c>
      <c r="E31" s="1">
        <f t="shared" si="2"/>
        <v>0.373760173865088</v>
      </c>
      <c r="F31" s="1">
        <f t="shared" si="5"/>
        <v>0.1810861696960827</v>
      </c>
      <c r="H31">
        <v>138.126663667907</v>
      </c>
      <c r="I31" s="1">
        <f t="shared" si="1"/>
        <v>0.02624031862859841</v>
      </c>
      <c r="J31" s="1">
        <f t="shared" si="0"/>
        <v>0.3645481880097474</v>
      </c>
      <c r="K31" s="1">
        <f t="shared" si="4"/>
        <v>0.175918166889629</v>
      </c>
    </row>
    <row r="32" spans="1:11" ht="12.75">
      <c r="A32" s="4">
        <v>26724</v>
      </c>
      <c r="C32">
        <v>152.40138437132</v>
      </c>
      <c r="D32" s="1">
        <f t="shared" si="3"/>
        <v>0.01563241954959616</v>
      </c>
      <c r="E32" s="1">
        <f t="shared" si="2"/>
        <v>0.20458836520549073</v>
      </c>
      <c r="F32" s="1">
        <f t="shared" si="5"/>
        <v>0.1796523363627583</v>
      </c>
      <c r="H32">
        <v>141.668458039057</v>
      </c>
      <c r="I32" s="1">
        <f t="shared" si="1"/>
        <v>0.025641641353659275</v>
      </c>
      <c r="J32" s="1">
        <f t="shared" si="0"/>
        <v>0.35502634865863514</v>
      </c>
      <c r="K32" s="1">
        <f t="shared" si="4"/>
        <v>0.19090385280192507</v>
      </c>
    </row>
    <row r="33" spans="1:11" ht="12.75">
      <c r="A33" s="4">
        <v>26755</v>
      </c>
      <c r="C33">
        <v>156.972269409957</v>
      </c>
      <c r="D33" s="1">
        <f t="shared" si="3"/>
        <v>0.029992411535450392</v>
      </c>
      <c r="E33" s="1">
        <f t="shared" si="2"/>
        <v>0.42563484143786035</v>
      </c>
      <c r="F33" s="1">
        <f t="shared" si="5"/>
        <v>0.21536318499413623</v>
      </c>
      <c r="H33">
        <v>145.294692336843</v>
      </c>
      <c r="I33" s="1">
        <f t="shared" si="1"/>
        <v>0.025596624315529008</v>
      </c>
      <c r="J33" s="1">
        <f t="shared" si="0"/>
        <v>0.35431282985773205</v>
      </c>
      <c r="K33" s="1">
        <f t="shared" si="4"/>
        <v>0.21371474156549813</v>
      </c>
    </row>
    <row r="34" spans="1:11" ht="12.75">
      <c r="A34" s="4">
        <v>26785</v>
      </c>
      <c r="C34">
        <v>159.566441174991</v>
      </c>
      <c r="D34" s="1">
        <f t="shared" si="3"/>
        <v>0.01652630604619052</v>
      </c>
      <c r="E34" s="1">
        <f t="shared" si="2"/>
        <v>0.21737243404601747</v>
      </c>
      <c r="F34" s="1">
        <f t="shared" si="5"/>
        <v>0.22520766857379831</v>
      </c>
      <c r="H34">
        <v>148.865055639046</v>
      </c>
      <c r="I34" s="1">
        <f t="shared" si="1"/>
        <v>0.024573253466999765</v>
      </c>
      <c r="J34" s="1">
        <f t="shared" si="0"/>
        <v>0.33818504761620893</v>
      </c>
      <c r="K34" s="1">
        <f t="shared" si="4"/>
        <v>0.2397619128610696</v>
      </c>
    </row>
    <row r="35" spans="1:11" ht="12.75">
      <c r="A35" s="4">
        <v>26816</v>
      </c>
      <c r="C35">
        <v>165.845777985489</v>
      </c>
      <c r="D35" s="1">
        <f t="shared" si="3"/>
        <v>0.03935249018690379</v>
      </c>
      <c r="E35" s="1">
        <f t="shared" si="2"/>
        <v>0.5891113553305733</v>
      </c>
      <c r="F35" s="1">
        <f t="shared" si="5"/>
        <v>0.26961610728532875</v>
      </c>
      <c r="H35">
        <v>152.337503410885</v>
      </c>
      <c r="I35" s="1">
        <f t="shared" si="1"/>
        <v>0.023326144318641613</v>
      </c>
      <c r="J35" s="1">
        <f t="shared" si="0"/>
        <v>0.31876932706130856</v>
      </c>
      <c r="K35" s="1">
        <f t="shared" si="4"/>
        <v>0.2641472047984886</v>
      </c>
    </row>
    <row r="36" spans="1:11" ht="12.75">
      <c r="A36" s="4">
        <v>26846</v>
      </c>
      <c r="C36">
        <v>168.097257838342</v>
      </c>
      <c r="D36" s="1">
        <f t="shared" si="3"/>
        <v>0.013575744165461832</v>
      </c>
      <c r="E36" s="1">
        <f t="shared" si="2"/>
        <v>0.17564041396976537</v>
      </c>
      <c r="F36" s="1">
        <f t="shared" si="5"/>
        <v>0.27107417554459734</v>
      </c>
      <c r="H36">
        <v>155.426173579397</v>
      </c>
      <c r="I36" s="1">
        <f t="shared" si="1"/>
        <v>0.020275179121067875</v>
      </c>
      <c r="J36" s="1">
        <f t="shared" si="0"/>
        <v>0.2723537000710914</v>
      </c>
      <c r="K36" s="1">
        <f t="shared" si="4"/>
        <v>0.28169927564520303</v>
      </c>
    </row>
    <row r="37" spans="1:11" ht="12.75">
      <c r="A37" s="4">
        <v>26877</v>
      </c>
      <c r="C37">
        <v>174.676713291247</v>
      </c>
      <c r="D37" s="1">
        <f t="shared" si="3"/>
        <v>0.039140766110726456</v>
      </c>
      <c r="E37" s="1">
        <f t="shared" si="2"/>
        <v>0.58523113452149</v>
      </c>
      <c r="F37" s="1">
        <f t="shared" si="5"/>
        <v>0.30899761878505017</v>
      </c>
      <c r="H37">
        <v>158.429135965926</v>
      </c>
      <c r="I37" s="1">
        <f t="shared" si="1"/>
        <v>0.01932082812934338</v>
      </c>
      <c r="J37" s="1">
        <f t="shared" si="0"/>
        <v>0.2581452452605082</v>
      </c>
      <c r="K37" s="1">
        <f t="shared" si="4"/>
        <v>0.2963014542422787</v>
      </c>
    </row>
    <row r="38" spans="1:11" ht="12.75">
      <c r="A38" s="4">
        <v>26908</v>
      </c>
      <c r="C38">
        <v>178.254664723272</v>
      </c>
      <c r="D38" s="1">
        <f t="shared" si="3"/>
        <v>0.020483276589131155</v>
      </c>
      <c r="E38" s="1">
        <f t="shared" si="2"/>
        <v>0.27547133905737353</v>
      </c>
      <c r="F38" s="1">
        <f t="shared" si="5"/>
        <v>0.31287911975745675</v>
      </c>
      <c r="H38">
        <v>161.627971434374</v>
      </c>
      <c r="I38" s="1">
        <f t="shared" si="1"/>
        <v>0.020190954453832077</v>
      </c>
      <c r="J38" s="1">
        <f t="shared" si="0"/>
        <v>0.27109386436694427</v>
      </c>
      <c r="K38" s="1">
        <f t="shared" si="4"/>
        <v>0.30679945464497094</v>
      </c>
    </row>
    <row r="39" spans="1:11" ht="12.75">
      <c r="A39" s="4">
        <v>26938</v>
      </c>
      <c r="C39">
        <v>184.248022452875</v>
      </c>
      <c r="D39" s="1">
        <f t="shared" si="3"/>
        <v>0.03362244538681381</v>
      </c>
      <c r="E39" s="1">
        <f t="shared" si="2"/>
        <v>0.487110290572353</v>
      </c>
      <c r="F39" s="1">
        <f t="shared" si="5"/>
        <v>0.3334501615112465</v>
      </c>
      <c r="H39">
        <v>165.163816393819</v>
      </c>
      <c r="I39" s="1">
        <f t="shared" si="1"/>
        <v>0.021876442103838843</v>
      </c>
      <c r="J39" s="1">
        <f t="shared" si="0"/>
        <v>0.2965242577816254</v>
      </c>
      <c r="K39" s="1">
        <f t="shared" si="4"/>
        <v>0.31536466752283004</v>
      </c>
    </row>
    <row r="40" spans="1:11" ht="12.75">
      <c r="A40" s="4">
        <v>26969</v>
      </c>
      <c r="C40">
        <v>189.621890414202</v>
      </c>
      <c r="D40" s="1">
        <f t="shared" si="3"/>
        <v>0.029166489223521868</v>
      </c>
      <c r="E40" s="1">
        <f t="shared" si="2"/>
        <v>0.411977057146113</v>
      </c>
      <c r="F40" s="1">
        <f t="shared" si="5"/>
        <v>0.34969915625641484</v>
      </c>
      <c r="H40">
        <v>168.928471338625</v>
      </c>
      <c r="I40" s="1">
        <f t="shared" si="1"/>
        <v>0.022793460619906687</v>
      </c>
      <c r="J40" s="1">
        <f t="shared" si="0"/>
        <v>0.3105551809719569</v>
      </c>
      <c r="K40" s="1">
        <f t="shared" si="4"/>
        <v>0.3190230687279744</v>
      </c>
    </row>
    <row r="41" spans="1:11" ht="12.75">
      <c r="A41" s="4">
        <v>26999</v>
      </c>
      <c r="C41">
        <v>193.334235501971</v>
      </c>
      <c r="D41" s="1">
        <f t="shared" si="3"/>
        <v>0.019577618805824086</v>
      </c>
      <c r="E41" s="1">
        <f t="shared" si="2"/>
        <v>0.26195399306672296</v>
      </c>
      <c r="F41" s="1">
        <f t="shared" si="5"/>
        <v>0.3481498025517209</v>
      </c>
      <c r="H41">
        <v>171.949218536331</v>
      </c>
      <c r="I41" s="1">
        <f t="shared" si="1"/>
        <v>0.017881812188134692</v>
      </c>
      <c r="J41" s="1">
        <f t="shared" si="0"/>
        <v>0.236995876698191</v>
      </c>
      <c r="K41" s="1">
        <f t="shared" si="4"/>
        <v>0.3118731072893182</v>
      </c>
    </row>
    <row r="42" spans="1:11" ht="12.75">
      <c r="A42" s="4">
        <v>27030</v>
      </c>
      <c r="C42">
        <v>198.54992188155</v>
      </c>
      <c r="D42" s="1">
        <f t="shared" si="3"/>
        <v>0.02697756228242276</v>
      </c>
      <c r="E42" s="1">
        <f t="shared" si="2"/>
        <v>0.37635815757588875</v>
      </c>
      <c r="F42" s="1">
        <f t="shared" si="5"/>
        <v>0.3586573440588738</v>
      </c>
      <c r="H42">
        <v>174.795479132611</v>
      </c>
      <c r="I42" s="1">
        <f t="shared" si="1"/>
        <v>0.016552913822511117</v>
      </c>
      <c r="J42" s="1">
        <f t="shared" si="0"/>
        <v>0.2177548686590156</v>
      </c>
      <c r="K42" s="1">
        <f t="shared" si="4"/>
        <v>0.29867878826908745</v>
      </c>
    </row>
    <row r="43" spans="1:11" ht="12.75">
      <c r="A43" s="4">
        <v>27061</v>
      </c>
      <c r="C43">
        <v>201.210286042652</v>
      </c>
      <c r="D43" s="1">
        <f t="shared" si="3"/>
        <v>0.013398968561111311</v>
      </c>
      <c r="E43" s="1">
        <f t="shared" si="2"/>
        <v>0.17318228127581725</v>
      </c>
      <c r="F43" s="1">
        <f t="shared" si="5"/>
        <v>0.3409044182555478</v>
      </c>
      <c r="H43">
        <v>177.260204393131</v>
      </c>
      <c r="I43" s="1">
        <f t="shared" si="1"/>
        <v>0.014100623613097569</v>
      </c>
      <c r="J43" s="1">
        <f t="shared" si="0"/>
        <v>0.18296691188195013</v>
      </c>
      <c r="K43" s="1">
        <f t="shared" si="4"/>
        <v>0.28331633940939444</v>
      </c>
    </row>
    <row r="44" spans="1:11" ht="12.75">
      <c r="A44" s="4">
        <v>27089</v>
      </c>
      <c r="C44">
        <v>204.054590956624</v>
      </c>
      <c r="D44" s="1">
        <f t="shared" si="3"/>
        <v>0.014135981663328426</v>
      </c>
      <c r="E44" s="1">
        <f t="shared" si="2"/>
        <v>0.18346195654903363</v>
      </c>
      <c r="F44" s="1">
        <f t="shared" si="5"/>
        <v>0.33892872297966126</v>
      </c>
      <c r="H44">
        <v>178.758162569164</v>
      </c>
      <c r="I44" s="1">
        <f t="shared" si="1"/>
        <v>0.008450617447731219</v>
      </c>
      <c r="J44" s="1">
        <f t="shared" si="0"/>
        <v>0.10625598832242056</v>
      </c>
      <c r="K44" s="1">
        <f t="shared" si="4"/>
        <v>0.26180636849934263</v>
      </c>
    </row>
    <row r="45" spans="1:11" ht="12.75">
      <c r="A45" s="4">
        <v>27120</v>
      </c>
      <c r="C45">
        <v>203.489668677376</v>
      </c>
      <c r="D45" s="1">
        <f t="shared" si="3"/>
        <v>-0.002768486004650073</v>
      </c>
      <c r="E45" s="1">
        <f t="shared" si="2"/>
        <v>-0.03272061333390297</v>
      </c>
      <c r="F45" s="1">
        <f t="shared" si="5"/>
        <v>0.29634150950529814</v>
      </c>
      <c r="H45">
        <v>180.030037293076</v>
      </c>
      <c r="I45" s="1">
        <f t="shared" si="1"/>
        <v>0.007115058163679022</v>
      </c>
      <c r="J45" s="1">
        <f t="shared" si="0"/>
        <v>0.08880241106363451</v>
      </c>
      <c r="K45" s="1">
        <f t="shared" si="4"/>
        <v>0.23906823021246032</v>
      </c>
    </row>
    <row r="46" spans="1:11" ht="12.75">
      <c r="A46" s="4">
        <v>27150</v>
      </c>
      <c r="C46">
        <v>207.816579281497</v>
      </c>
      <c r="D46" s="1">
        <f t="shared" si="3"/>
        <v>0.021263539482100947</v>
      </c>
      <c r="E46" s="1">
        <f t="shared" si="2"/>
        <v>0.28722340358373266</v>
      </c>
      <c r="F46" s="1">
        <f t="shared" si="5"/>
        <v>0.30238274258176717</v>
      </c>
      <c r="H46">
        <v>182.716061353887</v>
      </c>
      <c r="I46" s="1">
        <f t="shared" si="1"/>
        <v>0.014919866157880938</v>
      </c>
      <c r="J46" s="1">
        <f t="shared" si="0"/>
        <v>0.19448594029612476</v>
      </c>
      <c r="K46" s="1">
        <f t="shared" si="4"/>
        <v>0.2273939009361588</v>
      </c>
    </row>
    <row r="47" spans="1:11" ht="12.75">
      <c r="A47" s="4">
        <v>27181</v>
      </c>
      <c r="C47">
        <v>206.158082164717</v>
      </c>
      <c r="D47" s="1">
        <f t="shared" si="3"/>
        <v>-0.00798058134973679</v>
      </c>
      <c r="E47" s="1">
        <f t="shared" si="2"/>
        <v>-0.09167329664559054</v>
      </c>
      <c r="F47" s="1">
        <f t="shared" si="5"/>
        <v>0.24307103062192634</v>
      </c>
      <c r="H47">
        <v>187.027966955262</v>
      </c>
      <c r="I47" s="1">
        <f t="shared" si="1"/>
        <v>0.023598941272183205</v>
      </c>
      <c r="J47" s="1">
        <f t="shared" si="0"/>
        <v>0.3229941876606657</v>
      </c>
      <c r="K47" s="1">
        <f t="shared" si="4"/>
        <v>0.22772109800703383</v>
      </c>
    </row>
    <row r="48" spans="1:11" ht="12.75">
      <c r="A48" s="4">
        <v>27211</v>
      </c>
      <c r="C48">
        <v>211.982913334408</v>
      </c>
      <c r="D48" s="1">
        <f t="shared" si="3"/>
        <v>0.02825419749994115</v>
      </c>
      <c r="E48" s="1">
        <f t="shared" si="2"/>
        <v>0.3970305154328235</v>
      </c>
      <c r="F48" s="1">
        <f t="shared" si="5"/>
        <v>0.2610730005974908</v>
      </c>
      <c r="H48">
        <v>191.706178558543</v>
      </c>
      <c r="I48" s="1">
        <f t="shared" si="1"/>
        <v>0.025013433442283264</v>
      </c>
      <c r="J48" s="1">
        <f t="shared" si="0"/>
        <v>0.3451003495776699</v>
      </c>
      <c r="K48" s="1">
        <f t="shared" si="4"/>
        <v>0.23342275077378102</v>
      </c>
    </row>
    <row r="49" spans="1:11" ht="12.75">
      <c r="A49" s="4">
        <v>27242</v>
      </c>
      <c r="C49">
        <v>205.674399370867</v>
      </c>
      <c r="D49" s="1">
        <f t="shared" si="3"/>
        <v>-0.029759539881354373</v>
      </c>
      <c r="E49" s="1">
        <f t="shared" si="2"/>
        <v>-0.30409080500384733</v>
      </c>
      <c r="F49" s="1">
        <f t="shared" si="5"/>
        <v>0.17745746124691528</v>
      </c>
      <c r="H49">
        <v>196.058494198662</v>
      </c>
      <c r="I49" s="1">
        <f t="shared" si="1"/>
        <v>0.022703053562720187</v>
      </c>
      <c r="J49" s="1">
        <f t="shared" si="0"/>
        <v>0.3091657408893187</v>
      </c>
      <c r="K49" s="1">
        <f t="shared" si="4"/>
        <v>0.23751539136607483</v>
      </c>
    </row>
    <row r="50" spans="1:11" ht="12.75">
      <c r="A50" s="4">
        <v>27273</v>
      </c>
      <c r="C50">
        <v>215.702911764256</v>
      </c>
      <c r="D50" s="1">
        <f t="shared" si="3"/>
        <v>0.04875916703325732</v>
      </c>
      <c r="E50" s="1">
        <f t="shared" si="2"/>
        <v>0.7705542551970228</v>
      </c>
      <c r="F50" s="1">
        <f t="shared" si="5"/>
        <v>0.21008284467124497</v>
      </c>
      <c r="H50">
        <v>202.177468684626</v>
      </c>
      <c r="I50" s="1">
        <f t="shared" si="1"/>
        <v>0.031209943292555196</v>
      </c>
      <c r="J50" s="1">
        <f t="shared" si="0"/>
        <v>0.4459893817684948</v>
      </c>
      <c r="K50" s="1">
        <f t="shared" si="4"/>
        <v>0.25088168149605455</v>
      </c>
    </row>
    <row r="51" spans="1:11" ht="12.75">
      <c r="A51" s="4">
        <v>27303</v>
      </c>
      <c r="C51">
        <v>213.082312456705</v>
      </c>
      <c r="D51" s="1">
        <f t="shared" si="3"/>
        <v>-0.012149114196543884</v>
      </c>
      <c r="E51" s="1">
        <f t="shared" si="2"/>
        <v>-0.13643163719570184</v>
      </c>
      <c r="F51" s="1">
        <f t="shared" si="5"/>
        <v>0.15649714781174887</v>
      </c>
      <c r="H51">
        <v>207.769160541646</v>
      </c>
      <c r="I51" s="1">
        <f t="shared" si="1"/>
        <v>0.027657344279754477</v>
      </c>
      <c r="J51" s="1">
        <f t="shared" si="0"/>
        <v>0.38733059487785026</v>
      </c>
      <c r="K51" s="1">
        <f t="shared" si="4"/>
        <v>0.2579580992863364</v>
      </c>
    </row>
    <row r="52" spans="1:11" ht="12.75">
      <c r="A52" s="4">
        <v>27334</v>
      </c>
      <c r="C52">
        <v>215.544836087796</v>
      </c>
      <c r="D52" s="1">
        <f t="shared" si="3"/>
        <v>0.01155667780539661</v>
      </c>
      <c r="E52" s="1">
        <f t="shared" si="2"/>
        <v>0.14784344164392738</v>
      </c>
      <c r="F52" s="1">
        <f t="shared" si="5"/>
        <v>0.13670861321427089</v>
      </c>
      <c r="H52">
        <v>211.586954772328</v>
      </c>
      <c r="I52" s="1">
        <f t="shared" si="1"/>
        <v>0.018375172815489907</v>
      </c>
      <c r="J52" s="1">
        <f t="shared" si="0"/>
        <v>0.2442098529243748</v>
      </c>
      <c r="K52" s="1">
        <f t="shared" si="4"/>
        <v>0.2525239416166389</v>
      </c>
    </row>
    <row r="53" spans="1:11" ht="12.75">
      <c r="A53" s="4">
        <v>27364</v>
      </c>
      <c r="C53">
        <v>210.743496592325</v>
      </c>
      <c r="D53" s="1">
        <f t="shared" si="3"/>
        <v>-0.022275363133799804</v>
      </c>
      <c r="E53" s="1">
        <f t="shared" si="2"/>
        <v>-0.23686968691115717</v>
      </c>
      <c r="F53" s="1">
        <f t="shared" si="5"/>
        <v>0.09004748199486123</v>
      </c>
      <c r="H53">
        <v>213.66539526819</v>
      </c>
      <c r="I53" s="1">
        <f t="shared" si="1"/>
        <v>0.009823103215878516</v>
      </c>
      <c r="J53" s="1">
        <f t="shared" si="0"/>
        <v>0.1244590124681022</v>
      </c>
      <c r="K53" s="1">
        <f t="shared" si="4"/>
        <v>0.24260753894060202</v>
      </c>
    </row>
    <row r="54" spans="1:11" ht="12.75">
      <c r="A54" s="4">
        <v>27395</v>
      </c>
      <c r="C54">
        <v>208.205394141601</v>
      </c>
      <c r="D54" s="1">
        <f t="shared" si="3"/>
        <v>-0.012043562395824922</v>
      </c>
      <c r="E54" s="1">
        <f t="shared" si="2"/>
        <v>-0.13532371959343215</v>
      </c>
      <c r="F54" s="1">
        <f t="shared" si="5"/>
        <v>0.048629947413483324</v>
      </c>
      <c r="H54">
        <v>214.060630393834</v>
      </c>
      <c r="I54" s="1">
        <f t="shared" si="1"/>
        <v>0.0018497853859204146</v>
      </c>
      <c r="J54" s="1">
        <f t="shared" si="0"/>
        <v>0.022424655510788094</v>
      </c>
      <c r="K54" s="1">
        <f t="shared" si="4"/>
        <v>0.2246348215415454</v>
      </c>
    </row>
    <row r="55" spans="1:11" ht="12.75">
      <c r="A55" s="4">
        <v>27426</v>
      </c>
      <c r="C55">
        <v>202.139806272968</v>
      </c>
      <c r="D55" s="1">
        <f t="shared" si="3"/>
        <v>-0.02913271240469294</v>
      </c>
      <c r="E55" s="1">
        <f t="shared" si="2"/>
        <v>-0.29867645629764983</v>
      </c>
      <c r="F55" s="1">
        <f t="shared" si="5"/>
        <v>0.00461964568808855</v>
      </c>
      <c r="H55">
        <v>212.766650869652</v>
      </c>
      <c r="I55" s="1">
        <f t="shared" si="1"/>
        <v>-0.006044920646086564</v>
      </c>
      <c r="J55" s="1">
        <f t="shared" si="0"/>
        <v>-0.07017527814678903</v>
      </c>
      <c r="K55" s="1">
        <f t="shared" si="4"/>
        <v>0.2003069250545043</v>
      </c>
    </row>
    <row r="56" spans="1:11" ht="12.75">
      <c r="A56" s="4">
        <v>27454</v>
      </c>
      <c r="C56">
        <v>199.683310718325</v>
      </c>
      <c r="D56" s="1">
        <f t="shared" si="3"/>
        <v>-0.012152458241331083</v>
      </c>
      <c r="E56" s="1">
        <f t="shared" si="2"/>
        <v>-0.13646671646797914</v>
      </c>
      <c r="F56" s="1">
        <f t="shared" si="5"/>
        <v>-0.02142211168984774</v>
      </c>
      <c r="H56">
        <v>210.95512338523</v>
      </c>
      <c r="I56" s="1">
        <f t="shared" si="1"/>
        <v>-0.008514151428420132</v>
      </c>
      <c r="J56" s="1">
        <f t="shared" si="0"/>
        <v>-0.09751864335986915</v>
      </c>
      <c r="K56" s="1">
        <f t="shared" si="4"/>
        <v>0.1801146328275138</v>
      </c>
    </row>
    <row r="57" spans="1:11" ht="12.75">
      <c r="A57" s="4">
        <v>27485</v>
      </c>
      <c r="C57">
        <v>195.701570380254</v>
      </c>
      <c r="D57" s="1">
        <f t="shared" si="3"/>
        <v>-0.019940276048846583</v>
      </c>
      <c r="E57" s="1">
        <f t="shared" si="2"/>
        <v>-0.21470920979093322</v>
      </c>
      <c r="F57" s="1">
        <f t="shared" si="5"/>
        <v>-0.038272696337570244</v>
      </c>
      <c r="H57">
        <v>208.626750139092</v>
      </c>
      <c r="I57" s="1">
        <f t="shared" si="1"/>
        <v>-0.011037291765064667</v>
      </c>
      <c r="J57" s="1">
        <f t="shared" si="0"/>
        <v>-0.1246958519819168</v>
      </c>
      <c r="K57" s="1">
        <f t="shared" si="4"/>
        <v>0.1588441199923911</v>
      </c>
    </row>
    <row r="58" spans="1:11" ht="12.75">
      <c r="A58" s="4">
        <v>27515</v>
      </c>
      <c r="C58">
        <v>193.608962243305</v>
      </c>
      <c r="D58" s="1">
        <f t="shared" si="3"/>
        <v>-0.01069285306644702</v>
      </c>
      <c r="E58" s="1">
        <f t="shared" si="2"/>
        <v>-0.12103059575010755</v>
      </c>
      <c r="F58" s="1">
        <f t="shared" si="5"/>
        <v>-0.06836613848285486</v>
      </c>
      <c r="H58">
        <v>205.723794771938</v>
      </c>
      <c r="I58" s="1">
        <f t="shared" si="1"/>
        <v>-0.013914588446680903</v>
      </c>
      <c r="J58" s="1">
        <f t="shared" si="0"/>
        <v>-0.1547709692587086</v>
      </c>
      <c r="K58" s="1">
        <f t="shared" si="4"/>
        <v>0.12592069491630134</v>
      </c>
    </row>
    <row r="59" spans="1:11" ht="12.75">
      <c r="A59" s="4">
        <v>27546</v>
      </c>
      <c r="C59">
        <v>191.336747002654</v>
      </c>
      <c r="D59" s="1">
        <f t="shared" si="3"/>
        <v>-0.011736105675705004</v>
      </c>
      <c r="E59" s="1">
        <f t="shared" si="2"/>
        <v>-0.13208909063134855</v>
      </c>
      <c r="F59" s="1">
        <f t="shared" si="5"/>
        <v>-0.07189305898868907</v>
      </c>
      <c r="H59">
        <v>202.906651084612</v>
      </c>
      <c r="I59" s="1">
        <f t="shared" si="1"/>
        <v>-0.01369381548910778</v>
      </c>
      <c r="J59" s="1">
        <f t="shared" si="0"/>
        <v>-0.152497328495795</v>
      </c>
      <c r="K59" s="1">
        <f t="shared" si="4"/>
        <v>0.08490005205022767</v>
      </c>
    </row>
    <row r="60" spans="1:11" ht="12.75">
      <c r="A60" s="4">
        <v>27576</v>
      </c>
      <c r="C60">
        <v>191.299639595045</v>
      </c>
      <c r="D60" s="1">
        <f t="shared" si="3"/>
        <v>-0.000193937694615896</v>
      </c>
      <c r="E60" s="1">
        <f t="shared" si="2"/>
        <v>-0.0023247715587071394</v>
      </c>
      <c r="F60" s="1">
        <f t="shared" si="5"/>
        <v>-0.09757047591253107</v>
      </c>
      <c r="H60">
        <v>200.797141809631</v>
      </c>
      <c r="I60" s="1">
        <f t="shared" si="1"/>
        <v>-0.010396452081313703</v>
      </c>
      <c r="J60" s="1">
        <f t="shared" si="0"/>
        <v>-0.11786526376017958</v>
      </c>
      <c r="K60" s="1">
        <f t="shared" si="4"/>
        <v>0.047421336753169965</v>
      </c>
    </row>
    <row r="61" spans="1:11" ht="12.75">
      <c r="A61" s="4">
        <v>27607</v>
      </c>
      <c r="C61">
        <v>192.094385810638</v>
      </c>
      <c r="D61" s="1">
        <f t="shared" si="3"/>
        <v>0.004154457464088079</v>
      </c>
      <c r="E61" s="1">
        <f t="shared" si="2"/>
        <v>0.051008540984437634</v>
      </c>
      <c r="F61" s="1">
        <f t="shared" si="5"/>
        <v>-0.06602675686312263</v>
      </c>
      <c r="H61">
        <v>199.50220451431</v>
      </c>
      <c r="I61" s="1">
        <f t="shared" si="1"/>
        <v>-0.0064489827078748575</v>
      </c>
      <c r="J61" s="1">
        <f t="shared" si="0"/>
        <v>-0.07470105214674927</v>
      </c>
      <c r="K61" s="1">
        <f t="shared" si="4"/>
        <v>0.017564708582116062</v>
      </c>
    </row>
    <row r="62" spans="1:11" ht="12.75">
      <c r="A62" s="4">
        <v>27638</v>
      </c>
      <c r="C62">
        <v>193.149463289945</v>
      </c>
      <c r="D62" s="1">
        <f t="shared" si="3"/>
        <v>0.005492495133861361</v>
      </c>
      <c r="E62" s="1">
        <f t="shared" si="2"/>
        <v>0.06793790413364476</v>
      </c>
      <c r="F62" s="1">
        <f t="shared" si="5"/>
        <v>-0.1045579231631323</v>
      </c>
      <c r="H62">
        <v>198.992393231342</v>
      </c>
      <c r="I62" s="1">
        <f t="shared" si="1"/>
        <v>-0.0025554167895494805</v>
      </c>
      <c r="J62" s="1">
        <f t="shared" si="0"/>
        <v>-0.030237661423367923</v>
      </c>
      <c r="K62" s="1">
        <f t="shared" si="4"/>
        <v>-0.015753859586858175</v>
      </c>
    </row>
    <row r="63" spans="1:11" ht="12.75">
      <c r="A63" s="4">
        <v>27668</v>
      </c>
      <c r="C63">
        <v>195.696851332313</v>
      </c>
      <c r="D63" s="1">
        <f t="shared" si="3"/>
        <v>0.013188688174318168</v>
      </c>
      <c r="E63" s="1">
        <f t="shared" si="2"/>
        <v>0.1702643875400014</v>
      </c>
      <c r="F63" s="1">
        <f t="shared" si="5"/>
        <v>-0.08159035315483758</v>
      </c>
      <c r="H63">
        <v>199.172342187393</v>
      </c>
      <c r="I63" s="1">
        <f t="shared" si="1"/>
        <v>0.0009043006776737355</v>
      </c>
      <c r="J63" s="1">
        <f t="shared" si="0"/>
        <v>0.01090574329496441</v>
      </c>
      <c r="K63" s="1">
        <f t="shared" si="4"/>
        <v>-0.04137677763071963</v>
      </c>
    </row>
    <row r="64" spans="1:11" ht="12.75">
      <c r="A64" s="4">
        <v>27699</v>
      </c>
      <c r="C64">
        <v>197.492499786345</v>
      </c>
      <c r="D64" s="1">
        <f t="shared" si="3"/>
        <v>0.00917566349078766</v>
      </c>
      <c r="E64" s="1">
        <f t="shared" si="2"/>
        <v>0.11583820301943537</v>
      </c>
      <c r="F64" s="1">
        <f t="shared" si="5"/>
        <v>-0.08375211686397299</v>
      </c>
      <c r="H64">
        <v>199.943365808839</v>
      </c>
      <c r="I64" s="1">
        <f t="shared" si="1"/>
        <v>0.0038711379952571564</v>
      </c>
      <c r="J64" s="1">
        <f t="shared" si="0"/>
        <v>0.047455587201354454</v>
      </c>
      <c r="K64" s="1">
        <f t="shared" si="4"/>
        <v>-0.055029805481239404</v>
      </c>
    </row>
    <row r="65" spans="1:11" ht="12.75">
      <c r="A65" s="4">
        <v>27729</v>
      </c>
      <c r="C65">
        <v>202.373009817952</v>
      </c>
      <c r="D65" s="1">
        <f t="shared" si="3"/>
        <v>0.02471238166961746</v>
      </c>
      <c r="E65" s="1">
        <f t="shared" si="2"/>
        <v>0.3403672446380801</v>
      </c>
      <c r="F65" s="1">
        <f t="shared" si="5"/>
        <v>-0.03971883787505602</v>
      </c>
      <c r="H65">
        <v>201.895025465101</v>
      </c>
      <c r="I65" s="1">
        <f t="shared" si="1"/>
        <v>0.009761062330659964</v>
      </c>
      <c r="J65" s="1">
        <f t="shared" si="0"/>
        <v>0.12363028675547505</v>
      </c>
      <c r="K65" s="1">
        <f t="shared" si="4"/>
        <v>-0.05508786197369475</v>
      </c>
    </row>
    <row r="66" spans="1:11" ht="12.75">
      <c r="A66" s="4">
        <v>27760</v>
      </c>
      <c r="C66">
        <v>206.048855401379</v>
      </c>
      <c r="D66" s="1">
        <f t="shared" si="3"/>
        <v>0.0181637145523193</v>
      </c>
      <c r="E66" s="1">
        <f t="shared" si="2"/>
        <v>0.24111317655203468</v>
      </c>
      <c r="F66" s="1">
        <f t="shared" si="5"/>
        <v>-0.010357746729440336</v>
      </c>
      <c r="H66">
        <v>205.183200880974</v>
      </c>
      <c r="I66" s="1">
        <f t="shared" si="1"/>
        <v>0.016286559851081468</v>
      </c>
      <c r="J66" s="1">
        <f t="shared" si="0"/>
        <v>0.2139315143582683</v>
      </c>
      <c r="K66" s="1">
        <f t="shared" si="4"/>
        <v>-0.04147156577333764</v>
      </c>
    </row>
    <row r="67" spans="1:11" ht="12.75">
      <c r="A67" s="4">
        <v>27791</v>
      </c>
      <c r="C67">
        <v>211.325911713254</v>
      </c>
      <c r="D67" s="1">
        <f t="shared" si="3"/>
        <v>0.025610704323474096</v>
      </c>
      <c r="E67" s="1">
        <f t="shared" si="2"/>
        <v>0.3545359605683529</v>
      </c>
      <c r="F67" s="1">
        <f t="shared" si="5"/>
        <v>0.04544431702819157</v>
      </c>
      <c r="H67">
        <v>209.948402220365</v>
      </c>
      <c r="I67" s="1">
        <f t="shared" si="1"/>
        <v>0.02322413004052553</v>
      </c>
      <c r="J67" s="1">
        <f t="shared" si="0"/>
        <v>0.31719259147588175</v>
      </c>
      <c r="K67" s="1">
        <f t="shared" si="4"/>
        <v>-0.013245725482672345</v>
      </c>
    </row>
    <row r="68" spans="1:11" ht="12.75">
      <c r="A68" s="4">
        <v>27820</v>
      </c>
      <c r="C68">
        <v>217.428251247006</v>
      </c>
      <c r="D68" s="1">
        <f t="shared" si="3"/>
        <v>0.028876437746224917</v>
      </c>
      <c r="E68" s="1">
        <f t="shared" si="2"/>
        <v>0.40720917783331645</v>
      </c>
      <c r="F68" s="1">
        <f t="shared" si="5"/>
        <v>0.08886541626762264</v>
      </c>
      <c r="H68">
        <v>216.130976651578</v>
      </c>
      <c r="I68" s="1">
        <f t="shared" si="1"/>
        <v>0.029448066123997814</v>
      </c>
      <c r="J68" s="1">
        <f aca="true" t="shared" si="6" ref="J68:J131">(H68/H67)^12-1</f>
        <v>0.41661979216134926</v>
      </c>
      <c r="K68" s="1">
        <f t="shared" si="4"/>
        <v>0.02453532857268543</v>
      </c>
    </row>
    <row r="69" spans="1:11" ht="12.75">
      <c r="A69" s="4">
        <v>27851</v>
      </c>
      <c r="C69">
        <v>224.69855541612</v>
      </c>
      <c r="D69" s="1">
        <f t="shared" si="3"/>
        <v>0.03343771624624206</v>
      </c>
      <c r="E69" s="1">
        <f t="shared" si="2"/>
        <v>0.4839241050992731</v>
      </c>
      <c r="F69" s="1">
        <f t="shared" si="5"/>
        <v>0.1481694039527838</v>
      </c>
      <c r="H69">
        <v>223.758128679055</v>
      </c>
      <c r="I69" s="1">
        <f aca="true" t="shared" si="7" ref="I69:I132">(H69-H68)/H68</f>
        <v>0.035289490408275115</v>
      </c>
      <c r="J69" s="1">
        <f t="shared" si="6"/>
        <v>0.5161482335562284</v>
      </c>
      <c r="K69" s="1">
        <f t="shared" si="4"/>
        <v>0.07252846784928049</v>
      </c>
    </row>
    <row r="70" spans="1:11" ht="12.75">
      <c r="A70" s="4">
        <v>27881</v>
      </c>
      <c r="C70">
        <v>234.198955910789</v>
      </c>
      <c r="D70" s="1">
        <f t="shared" si="3"/>
        <v>0.042280647853187955</v>
      </c>
      <c r="E70" s="1">
        <f t="shared" si="2"/>
        <v>0.6436755346787586</v>
      </c>
      <c r="F70" s="1">
        <f t="shared" si="5"/>
        <v>0.209649352990567</v>
      </c>
      <c r="H70">
        <v>232.254057677748</v>
      </c>
      <c r="I70" s="1">
        <f t="shared" si="7"/>
        <v>0.037969253000319066</v>
      </c>
      <c r="J70" s="1">
        <f t="shared" si="6"/>
        <v>0.5639175995351893</v>
      </c>
      <c r="K70" s="1">
        <f t="shared" si="4"/>
        <v>0.1289605946420588</v>
      </c>
    </row>
    <row r="71" spans="1:11" ht="12.75">
      <c r="A71" s="4">
        <v>27912</v>
      </c>
      <c r="C71">
        <v>241.715856650707</v>
      </c>
      <c r="D71" s="1">
        <f t="shared" si="3"/>
        <v>0.03209621798135309</v>
      </c>
      <c r="E71" s="1">
        <f aca="true" t="shared" si="8" ref="E71:E134">(C71/C70)^12-1</f>
        <v>0.4609731668305139</v>
      </c>
      <c r="F71" s="1">
        <f t="shared" si="5"/>
        <v>0.2633007534478163</v>
      </c>
      <c r="H71">
        <v>241.038535655519</v>
      </c>
      <c r="I71" s="1">
        <f t="shared" si="7"/>
        <v>0.03782271046458729</v>
      </c>
      <c r="J71" s="1">
        <f t="shared" si="6"/>
        <v>0.5612700924923328</v>
      </c>
      <c r="K71" s="1">
        <f t="shared" si="4"/>
        <v>0.18792821411756494</v>
      </c>
    </row>
    <row r="72" spans="1:11" ht="12.75">
      <c r="A72" s="4">
        <v>27942</v>
      </c>
      <c r="C72">
        <v>253.251104630218</v>
      </c>
      <c r="D72" s="1">
        <f aca="true" t="shared" si="9" ref="D72:D135">(C72-C71)/C71</f>
        <v>0.04772234697113849</v>
      </c>
      <c r="E72" s="1">
        <f t="shared" si="8"/>
        <v>0.7496633122230165</v>
      </c>
      <c r="F72" s="1">
        <f t="shared" si="5"/>
        <v>0.3238451738137915</v>
      </c>
      <c r="H72">
        <v>250.386955249059</v>
      </c>
      <c r="I72" s="1">
        <f t="shared" si="7"/>
        <v>0.03878392128510241</v>
      </c>
      <c r="J72" s="1">
        <f t="shared" si="6"/>
        <v>0.5787109668534163</v>
      </c>
      <c r="K72" s="1">
        <f t="shared" si="4"/>
        <v>0.2469647376078811</v>
      </c>
    </row>
    <row r="73" spans="1:11" ht="12.75">
      <c r="A73" s="4">
        <v>27973</v>
      </c>
      <c r="C73">
        <v>263.374018236876</v>
      </c>
      <c r="D73" s="1">
        <f t="shared" si="9"/>
        <v>0.03997184384028198</v>
      </c>
      <c r="E73" s="1">
        <f t="shared" si="8"/>
        <v>0.600512154639725</v>
      </c>
      <c r="F73" s="1">
        <f t="shared" si="5"/>
        <v>0.3710656723539216</v>
      </c>
      <c r="H73">
        <v>259.946830709828</v>
      </c>
      <c r="I73" s="1">
        <f t="shared" si="7"/>
        <v>0.03818040540993772</v>
      </c>
      <c r="J73" s="1">
        <f t="shared" si="6"/>
        <v>0.5677396167309365</v>
      </c>
      <c r="K73" s="1">
        <f t="shared" si="4"/>
        <v>0.30297723447553393</v>
      </c>
    </row>
    <row r="74" spans="1:11" ht="12.75">
      <c r="A74" s="4">
        <v>28004</v>
      </c>
      <c r="C74">
        <v>276.486162870594</v>
      </c>
      <c r="D74" s="1">
        <f t="shared" si="9"/>
        <v>0.04978526250043795</v>
      </c>
      <c r="E74" s="1">
        <f t="shared" si="8"/>
        <v>0.791453992063933</v>
      </c>
      <c r="F74" s="1">
        <f t="shared" si="5"/>
        <v>0.4314622373842617</v>
      </c>
      <c r="H74">
        <v>269.654951968731</v>
      </c>
      <c r="I74" s="1">
        <f t="shared" si="7"/>
        <v>0.03734656518947865</v>
      </c>
      <c r="J74" s="1">
        <f t="shared" si="6"/>
        <v>0.5526961610158239</v>
      </c>
      <c r="K74" s="1">
        <f t="shared" si="4"/>
        <v>0.35510180861656876</v>
      </c>
    </row>
    <row r="75" spans="1:11" ht="12.75">
      <c r="A75" s="4">
        <v>28034</v>
      </c>
      <c r="C75">
        <v>289.411427738999</v>
      </c>
      <c r="D75" s="1">
        <f t="shared" si="9"/>
        <v>0.04674832452448813</v>
      </c>
      <c r="E75" s="1">
        <f t="shared" si="8"/>
        <v>0.7302437650658695</v>
      </c>
      <c r="F75" s="1">
        <f t="shared" si="5"/>
        <v>0.47887626075060963</v>
      </c>
      <c r="H75">
        <v>279.525826843138</v>
      </c>
      <c r="I75" s="1">
        <f t="shared" si="7"/>
        <v>0.03660557613476224</v>
      </c>
      <c r="J75" s="1">
        <f t="shared" si="6"/>
        <v>0.539439012028688</v>
      </c>
      <c r="K75" s="1">
        <f t="shared" si="4"/>
        <v>0.4034369620463856</v>
      </c>
    </row>
    <row r="76" spans="1:11" ht="12.75">
      <c r="A76" s="4">
        <v>28065</v>
      </c>
      <c r="C76">
        <v>298.743294249966</v>
      </c>
      <c r="D76" s="1">
        <f t="shared" si="9"/>
        <v>0.03224429174712068</v>
      </c>
      <c r="E76" s="1">
        <f t="shared" si="8"/>
        <v>0.4634904040336505</v>
      </c>
      <c r="F76" s="1">
        <f t="shared" si="5"/>
        <v>0.512681719929405</v>
      </c>
      <c r="H76">
        <v>289.293618971803</v>
      </c>
      <c r="I76" s="1">
        <f t="shared" si="7"/>
        <v>0.034944148950309395</v>
      </c>
      <c r="J76" s="1">
        <f t="shared" si="6"/>
        <v>0.5100904576084664</v>
      </c>
      <c r="K76" s="1">
        <f t="shared" si="4"/>
        <v>0.4468778086310183</v>
      </c>
    </row>
    <row r="77" spans="1:11" ht="12.75">
      <c r="A77" s="4">
        <v>28095</v>
      </c>
      <c r="C77">
        <v>311.951471728781</v>
      </c>
      <c r="D77" s="1">
        <f t="shared" si="9"/>
        <v>0.04421246512654216</v>
      </c>
      <c r="E77" s="1">
        <f t="shared" si="8"/>
        <v>0.6806082020855535</v>
      </c>
      <c r="F77" s="1">
        <f t="shared" si="5"/>
        <v>0.5414677679074007</v>
      </c>
      <c r="H77">
        <v>298.590777763227</v>
      </c>
      <c r="I77" s="1">
        <f t="shared" si="7"/>
        <v>0.03213744853573881</v>
      </c>
      <c r="J77" s="1">
        <f t="shared" si="6"/>
        <v>0.46167368256884767</v>
      </c>
      <c r="K77" s="1">
        <f t="shared" si="4"/>
        <v>0.4789407370259378</v>
      </c>
    </row>
    <row r="78" spans="1:11" ht="12.75">
      <c r="A78" s="4">
        <v>28126</v>
      </c>
      <c r="C78">
        <v>315.587512312257</v>
      </c>
      <c r="D78" s="1">
        <f t="shared" si="9"/>
        <v>0.011655789162736468</v>
      </c>
      <c r="E78" s="1">
        <f t="shared" si="8"/>
        <v>0.1491937443988436</v>
      </c>
      <c r="F78" s="1">
        <f t="shared" si="5"/>
        <v>0.5316149740191417</v>
      </c>
      <c r="H78">
        <v>306.389009414134</v>
      </c>
      <c r="I78" s="1">
        <f t="shared" si="7"/>
        <v>0.026116786691552783</v>
      </c>
      <c r="J78" s="1">
        <f t="shared" si="6"/>
        <v>0.3625784303607358</v>
      </c>
      <c r="K78" s="1">
        <f t="shared" si="4"/>
        <v>0.4932460752080241</v>
      </c>
    </row>
    <row r="79" spans="1:11" ht="12.75">
      <c r="A79" s="4">
        <v>28157</v>
      </c>
      <c r="C79">
        <v>332.10270060922</v>
      </c>
      <c r="D79" s="1">
        <f t="shared" si="9"/>
        <v>0.052331564629915096</v>
      </c>
      <c r="E79" s="1">
        <f t="shared" si="8"/>
        <v>0.8442983036797918</v>
      </c>
      <c r="F79" s="1">
        <f t="shared" si="5"/>
        <v>0.5715190717352581</v>
      </c>
      <c r="H79">
        <v>314.210625546581</v>
      </c>
      <c r="I79" s="1">
        <f t="shared" si="7"/>
        <v>0.02552838349979721</v>
      </c>
      <c r="J79" s="1">
        <f t="shared" si="6"/>
        <v>0.353231871562538</v>
      </c>
      <c r="K79" s="1">
        <f t="shared" si="4"/>
        <v>0.4966087963688373</v>
      </c>
    </row>
    <row r="80" spans="1:11" ht="12.75">
      <c r="A80" s="4">
        <v>28185</v>
      </c>
      <c r="C80">
        <v>337.68381594772</v>
      </c>
      <c r="D80" s="1">
        <f t="shared" si="9"/>
        <v>0.016805389803400673</v>
      </c>
      <c r="E80" s="1">
        <f t="shared" si="8"/>
        <v>0.2213892001251263</v>
      </c>
      <c r="F80" s="1">
        <f t="shared" si="5"/>
        <v>0.5530815982330629</v>
      </c>
      <c r="H80">
        <v>321.001513435544</v>
      </c>
      <c r="I80" s="1">
        <f t="shared" si="7"/>
        <v>0.021612534194698125</v>
      </c>
      <c r="J80" s="1">
        <f t="shared" si="6"/>
        <v>0.292511904878749</v>
      </c>
      <c r="K80" s="1">
        <f aca="true" t="shared" si="10" ref="K80:K143">(H80-H68)/H68</f>
        <v>0.4852175213783743</v>
      </c>
    </row>
    <row r="81" spans="1:11" ht="12.75">
      <c r="A81" s="4">
        <v>28216</v>
      </c>
      <c r="C81">
        <v>355.864803842203</v>
      </c>
      <c r="D81" s="1">
        <f t="shared" si="9"/>
        <v>0.0538402702050067</v>
      </c>
      <c r="E81" s="1">
        <f t="shared" si="8"/>
        <v>0.8762792774439216</v>
      </c>
      <c r="F81" s="1">
        <f t="shared" si="5"/>
        <v>0.583743176199668</v>
      </c>
      <c r="H81">
        <v>328.919285865891</v>
      </c>
      <c r="I81" s="1">
        <f t="shared" si="7"/>
        <v>0.02466584143360092</v>
      </c>
      <c r="J81" s="1">
        <f t="shared" si="6"/>
        <v>0.3396369078677721</v>
      </c>
      <c r="K81" s="1">
        <f t="shared" si="10"/>
        <v>0.4699769246715178</v>
      </c>
    </row>
    <row r="82" spans="1:11" ht="12.75">
      <c r="A82" s="4">
        <v>28246</v>
      </c>
      <c r="C82">
        <v>363.484512039244</v>
      </c>
      <c r="D82" s="1">
        <f t="shared" si="9"/>
        <v>0.021411806154394874</v>
      </c>
      <c r="E82" s="1">
        <f t="shared" si="8"/>
        <v>0.28946773864791253</v>
      </c>
      <c r="F82" s="1">
        <f t="shared" si="5"/>
        <v>0.5520330166531674</v>
      </c>
      <c r="H82">
        <v>335.816068978436</v>
      </c>
      <c r="I82" s="1">
        <f t="shared" si="7"/>
        <v>0.02096801072150264</v>
      </c>
      <c r="J82" s="1">
        <f t="shared" si="6"/>
        <v>0.2827606181497586</v>
      </c>
      <c r="K82" s="1">
        <f t="shared" si="10"/>
        <v>0.4458996856122966</v>
      </c>
    </row>
    <row r="83" spans="1:11" ht="12.75">
      <c r="A83" s="4">
        <v>28277</v>
      </c>
      <c r="C83">
        <v>381.110355193002</v>
      </c>
      <c r="D83" s="1">
        <f t="shared" si="9"/>
        <v>0.048491318254173695</v>
      </c>
      <c r="E83" s="1">
        <f t="shared" si="8"/>
        <v>0.7651355636013946</v>
      </c>
      <c r="F83" s="1">
        <f aca="true" t="shared" si="11" ref="F83:F146">(C83-C71)/C71</f>
        <v>0.576687439846894</v>
      </c>
      <c r="H83">
        <v>343.430273712207</v>
      </c>
      <c r="I83" s="1">
        <f t="shared" si="7"/>
        <v>0.02267373552711056</v>
      </c>
      <c r="J83" s="1">
        <f t="shared" si="6"/>
        <v>0.30871545045688054</v>
      </c>
      <c r="K83" s="1">
        <f t="shared" si="10"/>
        <v>0.42479405949852544</v>
      </c>
    </row>
    <row r="84" spans="1:11" ht="12.75">
      <c r="A84" s="4">
        <v>28307</v>
      </c>
      <c r="C84">
        <v>390.077499959788</v>
      </c>
      <c r="D84" s="1">
        <f t="shared" si="9"/>
        <v>0.023528997951905085</v>
      </c>
      <c r="E84" s="1">
        <f t="shared" si="8"/>
        <v>0.3219097804684674</v>
      </c>
      <c r="F84" s="1">
        <f t="shared" si="11"/>
        <v>0.5402795598043121</v>
      </c>
      <c r="H84">
        <v>350.892768510259</v>
      </c>
      <c r="I84" s="1">
        <f t="shared" si="7"/>
        <v>0.021729286464435324</v>
      </c>
      <c r="J84" s="1">
        <f t="shared" si="6"/>
        <v>0.2942855548362018</v>
      </c>
      <c r="K84" s="1">
        <f t="shared" si="10"/>
        <v>0.4014019546714292</v>
      </c>
    </row>
    <row r="85" spans="1:11" ht="12.75">
      <c r="A85" s="4">
        <v>28338</v>
      </c>
      <c r="C85">
        <v>406.917540011807</v>
      </c>
      <c r="D85" s="1">
        <f t="shared" si="9"/>
        <v>0.04317101102666774</v>
      </c>
      <c r="E85" s="1">
        <f t="shared" si="8"/>
        <v>0.6606041460042353</v>
      </c>
      <c r="F85" s="1">
        <f t="shared" si="11"/>
        <v>0.5450177763769749</v>
      </c>
      <c r="H85">
        <v>358.34005936666</v>
      </c>
      <c r="I85" s="1">
        <f t="shared" si="7"/>
        <v>0.021223836809231053</v>
      </c>
      <c r="J85" s="1">
        <f t="shared" si="6"/>
        <v>0.28662302632508285</v>
      </c>
      <c r="K85" s="1">
        <f t="shared" si="10"/>
        <v>0.37851289968857443</v>
      </c>
    </row>
    <row r="86" spans="1:11" ht="12.75">
      <c r="A86" s="4">
        <v>28369</v>
      </c>
      <c r="C86">
        <v>419.695894162232</v>
      </c>
      <c r="D86" s="1">
        <f t="shared" si="9"/>
        <v>0.03140280989129697</v>
      </c>
      <c r="E86" s="1">
        <f t="shared" si="8"/>
        <v>0.4492380328618937</v>
      </c>
      <c r="F86" s="1">
        <f t="shared" si="11"/>
        <v>0.5179634662537003</v>
      </c>
      <c r="H86">
        <v>366.029769406909</v>
      </c>
      <c r="I86" s="1">
        <f t="shared" si="7"/>
        <v>0.021459253129108704</v>
      </c>
      <c r="J86" s="1">
        <f t="shared" si="6"/>
        <v>0.29018670793730017</v>
      </c>
      <c r="K86" s="1">
        <f t="shared" si="10"/>
        <v>0.3574005102986337</v>
      </c>
    </row>
    <row r="87" spans="1:11" ht="12.75">
      <c r="A87" s="4">
        <v>28399</v>
      </c>
      <c r="C87">
        <v>436.741407448825</v>
      </c>
      <c r="D87" s="1">
        <f t="shared" si="9"/>
        <v>0.04061396245159388</v>
      </c>
      <c r="E87" s="1">
        <f t="shared" si="8"/>
        <v>0.6124111215136572</v>
      </c>
      <c r="F87" s="1">
        <f t="shared" si="11"/>
        <v>0.5090675957781914</v>
      </c>
      <c r="H87">
        <v>375.930476435664</v>
      </c>
      <c r="I87" s="1">
        <f t="shared" si="7"/>
        <v>0.027048912018269606</v>
      </c>
      <c r="J87" s="1">
        <f t="shared" si="6"/>
        <v>0.37750607349578047</v>
      </c>
      <c r="K87" s="1">
        <f t="shared" si="10"/>
        <v>0.3448863766231717</v>
      </c>
    </row>
    <row r="88" spans="1:11" ht="12.75">
      <c r="A88" s="4">
        <v>28430</v>
      </c>
      <c r="C88">
        <v>449.642543712079</v>
      </c>
      <c r="D88" s="1">
        <f t="shared" si="9"/>
        <v>0.029539530814388544</v>
      </c>
      <c r="E88" s="1">
        <f t="shared" si="8"/>
        <v>0.41813090123556096</v>
      </c>
      <c r="F88" s="1">
        <f t="shared" si="11"/>
        <v>0.5051134280384943</v>
      </c>
      <c r="H88">
        <v>387.146216326267</v>
      </c>
      <c r="I88" s="1">
        <f t="shared" si="7"/>
        <v>0.029834611965870887</v>
      </c>
      <c r="J88" s="1">
        <f t="shared" si="6"/>
        <v>0.42301608311166694</v>
      </c>
      <c r="K88" s="1">
        <f t="shared" si="10"/>
        <v>0.3382466495536547</v>
      </c>
    </row>
    <row r="89" spans="1:11" ht="12.75">
      <c r="A89" s="4">
        <v>28460</v>
      </c>
      <c r="C89">
        <v>465.704539161743</v>
      </c>
      <c r="D89" s="1">
        <f t="shared" si="9"/>
        <v>0.03572169865658679</v>
      </c>
      <c r="E89" s="1">
        <f t="shared" si="8"/>
        <v>0.5237611592205536</v>
      </c>
      <c r="F89" s="1">
        <f t="shared" si="11"/>
        <v>0.49287495449497065</v>
      </c>
      <c r="H89">
        <v>398.683922601172</v>
      </c>
      <c r="I89" s="1">
        <f t="shared" si="7"/>
        <v>0.029801934742871496</v>
      </c>
      <c r="J89" s="1">
        <f t="shared" si="6"/>
        <v>0.42247434059413136</v>
      </c>
      <c r="K89" s="1">
        <f t="shared" si="10"/>
        <v>0.33521847388507</v>
      </c>
    </row>
    <row r="90" spans="1:11" ht="12.75">
      <c r="A90" s="4">
        <v>28491</v>
      </c>
      <c r="C90">
        <v>477.945555120372</v>
      </c>
      <c r="D90" s="1">
        <f t="shared" si="9"/>
        <v>0.026284940191183232</v>
      </c>
      <c r="E90" s="1">
        <f t="shared" si="8"/>
        <v>0.3652603350700947</v>
      </c>
      <c r="F90" s="1">
        <f t="shared" si="11"/>
        <v>0.514462824015262</v>
      </c>
      <c r="H90">
        <v>404.723814705828</v>
      </c>
      <c r="I90" s="1">
        <f t="shared" si="7"/>
        <v>0.015149575295761391</v>
      </c>
      <c r="J90" s="1">
        <f t="shared" si="6"/>
        <v>0.19773419068981846</v>
      </c>
      <c r="K90" s="1">
        <f t="shared" si="10"/>
        <v>0.320947561009862</v>
      </c>
    </row>
    <row r="91" spans="1:11" ht="12.75">
      <c r="A91" s="4">
        <v>28522</v>
      </c>
      <c r="C91">
        <v>498.782675055127</v>
      </c>
      <c r="D91" s="1">
        <f t="shared" si="9"/>
        <v>0.04359726690942266</v>
      </c>
      <c r="E91" s="1">
        <f t="shared" si="8"/>
        <v>0.6687650543330612</v>
      </c>
      <c r="F91" s="1">
        <f t="shared" si="11"/>
        <v>0.5018928606727493</v>
      </c>
      <c r="H91">
        <v>412.853174251327</v>
      </c>
      <c r="I91" s="1">
        <f t="shared" si="7"/>
        <v>0.020086190261395475</v>
      </c>
      <c r="J91" s="1">
        <f t="shared" si="6"/>
        <v>0.26952839348157265</v>
      </c>
      <c r="K91" s="1">
        <f t="shared" si="10"/>
        <v>0.3139376605522287</v>
      </c>
    </row>
    <row r="92" spans="1:11" ht="12.75">
      <c r="A92" s="4">
        <v>28550</v>
      </c>
      <c r="C92">
        <v>520.824512064957</v>
      </c>
      <c r="D92" s="1">
        <f t="shared" si="9"/>
        <v>0.044191264276358236</v>
      </c>
      <c r="E92" s="1">
        <f t="shared" si="8"/>
        <v>0.6801987871963338</v>
      </c>
      <c r="F92" s="1">
        <f t="shared" si="11"/>
        <v>0.5423437176082812</v>
      </c>
      <c r="H92">
        <v>424.339576633047</v>
      </c>
      <c r="I92" s="1">
        <f t="shared" si="7"/>
        <v>0.027822003312798955</v>
      </c>
      <c r="J92" s="1">
        <f t="shared" si="6"/>
        <v>0.3900004100625243</v>
      </c>
      <c r="K92" s="1">
        <f t="shared" si="10"/>
        <v>0.3219239127302524</v>
      </c>
    </row>
    <row r="93" spans="1:11" ht="12.75">
      <c r="A93" s="4">
        <v>28581</v>
      </c>
      <c r="C93">
        <v>543.970118431522</v>
      </c>
      <c r="D93" s="1">
        <f t="shared" si="9"/>
        <v>0.044440316902131974</v>
      </c>
      <c r="E93" s="1">
        <f t="shared" si="8"/>
        <v>0.6850140808494019</v>
      </c>
      <c r="F93" s="1">
        <f t="shared" si="11"/>
        <v>0.5285864535025171</v>
      </c>
      <c r="H93">
        <v>440.147611876935</v>
      </c>
      <c r="I93" s="1">
        <f t="shared" si="7"/>
        <v>0.0372532662857375</v>
      </c>
      <c r="J93" s="1">
        <f t="shared" si="6"/>
        <v>0.5510211966510343</v>
      </c>
      <c r="K93" s="1">
        <f t="shared" si="10"/>
        <v>0.33816298037444564</v>
      </c>
    </row>
    <row r="94" spans="1:11" ht="12.75">
      <c r="A94" s="4">
        <v>28611</v>
      </c>
      <c r="C94">
        <v>565.445007136042</v>
      </c>
      <c r="D94" s="1">
        <f t="shared" si="9"/>
        <v>0.039478066858599704</v>
      </c>
      <c r="E94" s="1">
        <f t="shared" si="8"/>
        <v>0.591416882808351</v>
      </c>
      <c r="F94" s="1">
        <f t="shared" si="11"/>
        <v>0.5556233853369608</v>
      </c>
      <c r="H94">
        <v>456.859478853253</v>
      </c>
      <c r="I94" s="1">
        <f t="shared" si="7"/>
        <v>0.037968778031199725</v>
      </c>
      <c r="J94" s="1">
        <f t="shared" si="6"/>
        <v>0.5639090118739256</v>
      </c>
      <c r="K94" s="1">
        <f t="shared" si="10"/>
        <v>0.3604455565304995</v>
      </c>
    </row>
    <row r="95" spans="1:11" ht="12.75">
      <c r="A95" s="4">
        <v>28642</v>
      </c>
      <c r="C95">
        <v>589.797332868343</v>
      </c>
      <c r="D95" s="1">
        <f t="shared" si="9"/>
        <v>0.043067540476915</v>
      </c>
      <c r="E95" s="1">
        <f t="shared" si="8"/>
        <v>0.6586286702635185</v>
      </c>
      <c r="F95" s="1">
        <f t="shared" si="11"/>
        <v>0.5475762461758816</v>
      </c>
      <c r="H95">
        <v>474.170341793812</v>
      </c>
      <c r="I95" s="1">
        <f t="shared" si="7"/>
        <v>0.037891000935365036</v>
      </c>
      <c r="J95" s="1">
        <f t="shared" si="6"/>
        <v>0.5625033489674001</v>
      </c>
      <c r="K95" s="1">
        <f t="shared" si="10"/>
        <v>0.38068882707517093</v>
      </c>
    </row>
    <row r="96" spans="1:11" ht="12.75">
      <c r="A96" s="4">
        <v>28672</v>
      </c>
      <c r="C96">
        <v>612.701349938066</v>
      </c>
      <c r="D96" s="1">
        <f t="shared" si="9"/>
        <v>0.038833707433593434</v>
      </c>
      <c r="E96" s="1">
        <f t="shared" si="8"/>
        <v>0.5796191672068991</v>
      </c>
      <c r="F96" s="1">
        <f t="shared" si="11"/>
        <v>0.5707169729123768</v>
      </c>
      <c r="H96">
        <v>490.174875165566</v>
      </c>
      <c r="I96" s="1">
        <f t="shared" si="7"/>
        <v>0.03375270859667856</v>
      </c>
      <c r="J96" s="1">
        <f t="shared" si="6"/>
        <v>0.4893608232281115</v>
      </c>
      <c r="K96" s="1">
        <f t="shared" si="10"/>
        <v>0.39693638386062907</v>
      </c>
    </row>
    <row r="97" spans="1:11" ht="12.75">
      <c r="A97" s="4">
        <v>28703</v>
      </c>
      <c r="C97">
        <v>635.704310440645</v>
      </c>
      <c r="D97" s="1">
        <f t="shared" si="9"/>
        <v>0.03754351203062355</v>
      </c>
      <c r="E97" s="1">
        <f t="shared" si="8"/>
        <v>0.5562373280806634</v>
      </c>
      <c r="F97" s="1">
        <f t="shared" si="11"/>
        <v>0.5622435700908829</v>
      </c>
      <c r="H97">
        <v>507.197480320213</v>
      </c>
      <c r="I97" s="1">
        <f t="shared" si="7"/>
        <v>0.03472761664680855</v>
      </c>
      <c r="J97" s="1">
        <f t="shared" si="6"/>
        <v>0.506303501228683</v>
      </c>
      <c r="K97" s="1">
        <f t="shared" si="10"/>
        <v>0.4154082611267288</v>
      </c>
    </row>
    <row r="98" spans="1:11" ht="12.75">
      <c r="A98" s="4">
        <v>28734</v>
      </c>
      <c r="C98">
        <v>660.908323005037</v>
      </c>
      <c r="D98" s="1">
        <f t="shared" si="9"/>
        <v>0.03964738346185124</v>
      </c>
      <c r="E98" s="1">
        <f t="shared" si="8"/>
        <v>0.5945303087115215</v>
      </c>
      <c r="F98" s="1">
        <f t="shared" si="11"/>
        <v>0.5747314476933272</v>
      </c>
      <c r="H98">
        <v>523.42339929393</v>
      </c>
      <c r="I98" s="1">
        <f t="shared" si="7"/>
        <v>0.031991324096233495</v>
      </c>
      <c r="J98" s="1">
        <f t="shared" si="6"/>
        <v>0.45919238496364434</v>
      </c>
      <c r="K98" s="1">
        <f t="shared" si="10"/>
        <v>0.43000226495798805</v>
      </c>
    </row>
    <row r="99" spans="1:11" ht="12.75">
      <c r="A99" s="4">
        <v>28764</v>
      </c>
      <c r="C99">
        <v>685.355033155476</v>
      </c>
      <c r="D99" s="1">
        <f t="shared" si="9"/>
        <v>0.03698956315042909</v>
      </c>
      <c r="E99" s="1">
        <f t="shared" si="8"/>
        <v>0.5462959738869366</v>
      </c>
      <c r="F99" s="1">
        <f t="shared" si="11"/>
        <v>0.5692467475408368</v>
      </c>
      <c r="H99">
        <v>537.094371188449</v>
      </c>
      <c r="I99" s="1">
        <f t="shared" si="7"/>
        <v>0.026118381243483747</v>
      </c>
      <c r="J99" s="1">
        <f t="shared" si="6"/>
        <v>0.36260383940577134</v>
      </c>
      <c r="K99" s="1">
        <f t="shared" si="10"/>
        <v>0.4287066488485839</v>
      </c>
    </row>
    <row r="100" spans="1:11" ht="12.75">
      <c r="A100" s="4">
        <v>28795</v>
      </c>
      <c r="C100">
        <v>716.215765740093</v>
      </c>
      <c r="D100" s="1">
        <f t="shared" si="9"/>
        <v>0.04502882607067123</v>
      </c>
      <c r="E100" s="1">
        <f t="shared" si="8"/>
        <v>0.6964428836629677</v>
      </c>
      <c r="F100" s="1">
        <f t="shared" si="11"/>
        <v>0.5928558713045395</v>
      </c>
      <c r="H100">
        <v>551.568625053793</v>
      </c>
      <c r="I100" s="1">
        <f t="shared" si="7"/>
        <v>0.02694918182314257</v>
      </c>
      <c r="J100" s="1">
        <f t="shared" si="6"/>
        <v>0.3759018001064509</v>
      </c>
      <c r="K100" s="1">
        <f t="shared" si="10"/>
        <v>0.42470364372348457</v>
      </c>
    </row>
    <row r="101" spans="1:11" ht="12.75">
      <c r="A101" s="4">
        <v>28825</v>
      </c>
      <c r="C101">
        <v>739.879716636093</v>
      </c>
      <c r="D101" s="1">
        <f t="shared" si="9"/>
        <v>0.03304025410770887</v>
      </c>
      <c r="E101" s="1">
        <f t="shared" si="8"/>
        <v>0.4770899326768081</v>
      </c>
      <c r="F101" s="1">
        <f t="shared" si="11"/>
        <v>0.5887320273232869</v>
      </c>
      <c r="H101">
        <v>565.416325208295</v>
      </c>
      <c r="I101" s="1">
        <f t="shared" si="7"/>
        <v>0.025106033094524742</v>
      </c>
      <c r="J101" s="1">
        <f t="shared" si="6"/>
        <v>0.34655926975007123</v>
      </c>
      <c r="K101" s="1">
        <f t="shared" si="10"/>
        <v>0.4182069884315743</v>
      </c>
    </row>
    <row r="102" spans="1:11" ht="12.75">
      <c r="A102" s="4">
        <v>28856</v>
      </c>
      <c r="C102">
        <v>769.888785158553</v>
      </c>
      <c r="D102" s="1">
        <f t="shared" si="9"/>
        <v>0.04055938802985165</v>
      </c>
      <c r="E102" s="1">
        <f t="shared" si="8"/>
        <v>0.6113966700828217</v>
      </c>
      <c r="F102" s="1">
        <f t="shared" si="11"/>
        <v>0.610829469822466</v>
      </c>
      <c r="H102">
        <v>584.919093216779</v>
      </c>
      <c r="I102" s="1">
        <f t="shared" si="7"/>
        <v>0.03449275717551889</v>
      </c>
      <c r="J102" s="1">
        <f t="shared" si="6"/>
        <v>0.5022058623678503</v>
      </c>
      <c r="K102" s="1">
        <f t="shared" si="10"/>
        <v>0.44523023346655605</v>
      </c>
    </row>
    <row r="103" spans="1:11" ht="12.75">
      <c r="A103" s="4">
        <v>28887</v>
      </c>
      <c r="C103">
        <v>794.227626839181</v>
      </c>
      <c r="D103" s="1">
        <f t="shared" si="9"/>
        <v>0.031613451383910696</v>
      </c>
      <c r="E103" s="1">
        <f t="shared" si="8"/>
        <v>0.45279372755610603</v>
      </c>
      <c r="F103" s="1">
        <f t="shared" si="11"/>
        <v>0.5923320246666556</v>
      </c>
      <c r="H103">
        <v>603.668937992259</v>
      </c>
      <c r="I103" s="1">
        <f t="shared" si="7"/>
        <v>0.032055450049279004</v>
      </c>
      <c r="J103" s="1">
        <f t="shared" si="6"/>
        <v>0.46028081374339314</v>
      </c>
      <c r="K103" s="1">
        <f t="shared" si="10"/>
        <v>0.46218795359139386</v>
      </c>
    </row>
    <row r="104" spans="1:11" ht="12.75">
      <c r="A104" s="4">
        <v>28915</v>
      </c>
      <c r="C104">
        <v>814.906056859057</v>
      </c>
      <c r="D104" s="1">
        <f t="shared" si="9"/>
        <v>0.026035898678280427</v>
      </c>
      <c r="E104" s="1">
        <f t="shared" si="8"/>
        <v>0.3612900566705033</v>
      </c>
      <c r="F104" s="1">
        <f t="shared" si="11"/>
        <v>0.5646461293231572</v>
      </c>
      <c r="H104">
        <v>620.33878172566</v>
      </c>
      <c r="I104" s="1">
        <f t="shared" si="7"/>
        <v>0.02761421481920748</v>
      </c>
      <c r="J104" s="1">
        <f t="shared" si="6"/>
        <v>0.38663206230715974</v>
      </c>
      <c r="K104" s="1">
        <f t="shared" si="10"/>
        <v>0.4618923519879595</v>
      </c>
    </row>
    <row r="105" spans="1:11" ht="12.75">
      <c r="A105" s="4">
        <v>28946</v>
      </c>
      <c r="C105">
        <v>836.226011516264</v>
      </c>
      <c r="D105" s="1">
        <f t="shared" si="9"/>
        <v>0.026162469253672962</v>
      </c>
      <c r="E105" s="1">
        <f t="shared" si="8"/>
        <v>0.3633065500256256</v>
      </c>
      <c r="F105" s="1">
        <f t="shared" si="11"/>
        <v>0.5372646091800588</v>
      </c>
      <c r="H105">
        <v>634.758203469198</v>
      </c>
      <c r="I105" s="1">
        <f t="shared" si="7"/>
        <v>0.023244430572961938</v>
      </c>
      <c r="J105" s="1">
        <f t="shared" si="6"/>
        <v>0.31750621928984324</v>
      </c>
      <c r="K105" s="1">
        <f t="shared" si="10"/>
        <v>0.44214846642556804</v>
      </c>
    </row>
    <row r="106" spans="1:11" ht="12.75">
      <c r="A106" s="4">
        <v>28976</v>
      </c>
      <c r="C106">
        <v>858.977290592609</v>
      </c>
      <c r="D106" s="1">
        <f t="shared" si="9"/>
        <v>0.027207093253523607</v>
      </c>
      <c r="E106" s="1">
        <f t="shared" si="8"/>
        <v>0.38005411513728116</v>
      </c>
      <c r="F106" s="1">
        <f t="shared" si="11"/>
        <v>0.5191172965577981</v>
      </c>
      <c r="H106">
        <v>650.638557715501</v>
      </c>
      <c r="I106" s="1">
        <f t="shared" si="7"/>
        <v>0.025017958270583587</v>
      </c>
      <c r="J106" s="1">
        <f t="shared" si="6"/>
        <v>0.3451716051812055</v>
      </c>
      <c r="K106" s="1">
        <f t="shared" si="10"/>
        <v>0.42415466424959825</v>
      </c>
    </row>
    <row r="107" spans="1:11" ht="12.75">
      <c r="A107" s="4">
        <v>29007</v>
      </c>
      <c r="C107">
        <v>894.671992255854</v>
      </c>
      <c r="D107" s="1">
        <f t="shared" si="9"/>
        <v>0.04155488399305542</v>
      </c>
      <c r="E107" s="1">
        <f t="shared" si="8"/>
        <v>0.6299936657101721</v>
      </c>
      <c r="F107" s="1">
        <f t="shared" si="11"/>
        <v>0.5169142727465781</v>
      </c>
      <c r="H107">
        <v>668.39329041871</v>
      </c>
      <c r="I107" s="1">
        <f t="shared" si="7"/>
        <v>0.027288165591582526</v>
      </c>
      <c r="J107" s="1">
        <f t="shared" si="6"/>
        <v>0.38136173220682323</v>
      </c>
      <c r="K107" s="1">
        <f t="shared" si="10"/>
        <v>0.409605855756693</v>
      </c>
    </row>
    <row r="108" spans="1:11" ht="12.75">
      <c r="A108" s="4">
        <v>29037</v>
      </c>
      <c r="C108">
        <v>927.356522488903</v>
      </c>
      <c r="D108" s="1">
        <f t="shared" si="9"/>
        <v>0.03653241692593644</v>
      </c>
      <c r="E108" s="1">
        <f t="shared" si="8"/>
        <v>0.5381357533609461</v>
      </c>
      <c r="F108" s="1">
        <f t="shared" si="11"/>
        <v>0.5135539077605158</v>
      </c>
      <c r="H108">
        <v>688.193623774541</v>
      </c>
      <c r="I108" s="1">
        <f t="shared" si="7"/>
        <v>0.02962377635991424</v>
      </c>
      <c r="J108" s="1">
        <f t="shared" si="6"/>
        <v>0.4195240482637408</v>
      </c>
      <c r="K108" s="1">
        <f t="shared" si="10"/>
        <v>0.4039757209956761</v>
      </c>
    </row>
    <row r="109" spans="1:11" ht="12.75">
      <c r="A109" s="4">
        <v>29068</v>
      </c>
      <c r="C109">
        <v>964.986783769371</v>
      </c>
      <c r="D109" s="1">
        <f t="shared" si="9"/>
        <v>0.04057798739526118</v>
      </c>
      <c r="E109" s="1">
        <f t="shared" si="8"/>
        <v>0.6117423368742767</v>
      </c>
      <c r="F109" s="1">
        <f t="shared" si="11"/>
        <v>0.5179805578170146</v>
      </c>
      <c r="H109">
        <v>708.513635287954</v>
      </c>
      <c r="I109" s="1">
        <f t="shared" si="7"/>
        <v>0.02952659078990537</v>
      </c>
      <c r="J109" s="1">
        <f t="shared" si="6"/>
        <v>0.4179170264357248</v>
      </c>
      <c r="K109" s="1">
        <f t="shared" si="10"/>
        <v>0.396918681142979</v>
      </c>
    </row>
    <row r="110" spans="1:11" ht="12.75">
      <c r="A110" s="4">
        <v>29099</v>
      </c>
      <c r="C110">
        <v>999.17459224038</v>
      </c>
      <c r="D110" s="1">
        <f t="shared" si="9"/>
        <v>0.03542826600947501</v>
      </c>
      <c r="E110" s="1">
        <f t="shared" si="8"/>
        <v>0.5185888213252079</v>
      </c>
      <c r="F110" s="1">
        <f t="shared" si="11"/>
        <v>0.5118202592718217</v>
      </c>
      <c r="H110">
        <v>728.118296366576</v>
      </c>
      <c r="I110" s="1">
        <f t="shared" si="7"/>
        <v>0.027670125318977532</v>
      </c>
      <c r="J110" s="1">
        <f t="shared" si="6"/>
        <v>0.3875376608591572</v>
      </c>
      <c r="K110" s="1">
        <f t="shared" si="10"/>
        <v>0.3910694427279493</v>
      </c>
    </row>
    <row r="111" spans="1:11" ht="12.75">
      <c r="A111" s="4">
        <v>29129</v>
      </c>
      <c r="C111">
        <v>1036.35765055363</v>
      </c>
      <c r="D111" s="1">
        <f t="shared" si="9"/>
        <v>0.037213774851777466</v>
      </c>
      <c r="E111" s="1">
        <f t="shared" si="8"/>
        <v>0.5503127190383781</v>
      </c>
      <c r="F111" s="1">
        <f t="shared" si="11"/>
        <v>0.5121471360355903</v>
      </c>
      <c r="H111">
        <v>749.215849633565</v>
      </c>
      <c r="I111" s="1">
        <f t="shared" si="7"/>
        <v>0.028975447220965362</v>
      </c>
      <c r="J111" s="1">
        <f t="shared" si="6"/>
        <v>0.4088350384502353</v>
      </c>
      <c r="K111" s="1">
        <f t="shared" si="10"/>
        <v>0.3949426577972633</v>
      </c>
    </row>
    <row r="112" spans="1:11" ht="12.75">
      <c r="A112" s="4">
        <v>29160</v>
      </c>
      <c r="C112">
        <v>1077.05127447119</v>
      </c>
      <c r="D112" s="1">
        <f t="shared" si="9"/>
        <v>0.03926600425617657</v>
      </c>
      <c r="E112" s="1">
        <f t="shared" si="8"/>
        <v>0.5875252960006698</v>
      </c>
      <c r="F112" s="1">
        <f t="shared" si="11"/>
        <v>0.5038083856730408</v>
      </c>
      <c r="H112">
        <v>770.817584290652</v>
      </c>
      <c r="I112" s="1">
        <f t="shared" si="7"/>
        <v>0.028832458186318747</v>
      </c>
      <c r="J112" s="1">
        <f t="shared" si="6"/>
        <v>0.40648752974912816</v>
      </c>
      <c r="K112" s="1">
        <f t="shared" si="10"/>
        <v>0.3975007810052218</v>
      </c>
    </row>
    <row r="113" spans="1:11" ht="12.75">
      <c r="A113" s="4">
        <v>29190</v>
      </c>
      <c r="C113">
        <v>1114.13427050084</v>
      </c>
      <c r="D113" s="1">
        <f t="shared" si="9"/>
        <v>0.03443011201844319</v>
      </c>
      <c r="E113" s="1">
        <f t="shared" si="8"/>
        <v>0.5011146077221971</v>
      </c>
      <c r="F113" s="1">
        <f t="shared" si="11"/>
        <v>0.5058316175584832</v>
      </c>
      <c r="H113">
        <v>792.681002815797</v>
      </c>
      <c r="I113" s="1">
        <f t="shared" si="7"/>
        <v>0.028363933271274414</v>
      </c>
      <c r="J113" s="1">
        <f t="shared" si="6"/>
        <v>0.39882066698196894</v>
      </c>
      <c r="K113" s="1">
        <f t="shared" si="10"/>
        <v>0.40194219281478905</v>
      </c>
    </row>
    <row r="114" spans="1:11" ht="12.75">
      <c r="A114" s="4">
        <v>29221</v>
      </c>
      <c r="C114">
        <v>1145.39933858524</v>
      </c>
      <c r="D114" s="1">
        <f t="shared" si="9"/>
        <v>0.02806220840002096</v>
      </c>
      <c r="E114" s="1">
        <f t="shared" si="8"/>
        <v>0.3939035917571152</v>
      </c>
      <c r="F114" s="1">
        <f t="shared" si="11"/>
        <v>0.48774649100694895</v>
      </c>
      <c r="H114">
        <v>813.482822006695</v>
      </c>
      <c r="I114" s="1">
        <f t="shared" si="7"/>
        <v>0.02624235867518561</v>
      </c>
      <c r="J114" s="1">
        <f t="shared" si="6"/>
        <v>0.3645807391258089</v>
      </c>
      <c r="K114" s="1">
        <f t="shared" si="10"/>
        <v>0.3907612718417574</v>
      </c>
    </row>
    <row r="115" spans="1:11" ht="12.75">
      <c r="A115" s="4">
        <v>29252</v>
      </c>
      <c r="C115">
        <v>1181.15029124022</v>
      </c>
      <c r="D115" s="1">
        <f t="shared" si="9"/>
        <v>0.031212653483053687</v>
      </c>
      <c r="E115" s="1">
        <f t="shared" si="8"/>
        <v>0.4460349860222943</v>
      </c>
      <c r="F115" s="1">
        <f t="shared" si="11"/>
        <v>0.4871684783125593</v>
      </c>
      <c r="H115">
        <v>833.220670502168</v>
      </c>
      <c r="I115" s="1">
        <f t="shared" si="7"/>
        <v>0.024263386959768634</v>
      </c>
      <c r="J115" s="1">
        <f t="shared" si="6"/>
        <v>0.33333655467740586</v>
      </c>
      <c r="K115" s="1">
        <f t="shared" si="10"/>
        <v>0.3802609643513787</v>
      </c>
    </row>
    <row r="116" spans="1:11" ht="12.75">
      <c r="A116" s="4">
        <v>29281</v>
      </c>
      <c r="C116">
        <v>1205.0430384627</v>
      </c>
      <c r="D116" s="1">
        <f t="shared" si="9"/>
        <v>0.020228371782724092</v>
      </c>
      <c r="E116" s="1">
        <f t="shared" si="8"/>
        <v>0.27165341293668455</v>
      </c>
      <c r="F116" s="1">
        <f t="shared" si="11"/>
        <v>0.4787508674403184</v>
      </c>
      <c r="H116">
        <v>852.207509079775</v>
      </c>
      <c r="I116" s="1">
        <f t="shared" si="7"/>
        <v>0.022787287029454033</v>
      </c>
      <c r="J116" s="1">
        <f t="shared" si="6"/>
        <v>0.310460257850095</v>
      </c>
      <c r="K116" s="1">
        <f t="shared" si="10"/>
        <v>0.37377757796973765</v>
      </c>
    </row>
    <row r="117" spans="1:11" ht="12.75">
      <c r="A117" s="4">
        <v>29312</v>
      </c>
      <c r="C117">
        <v>1238.6964164945</v>
      </c>
      <c r="D117" s="1">
        <f t="shared" si="9"/>
        <v>0.027927117088475412</v>
      </c>
      <c r="E117" s="1">
        <f t="shared" si="8"/>
        <v>0.39170720833624806</v>
      </c>
      <c r="F117" s="1">
        <f t="shared" si="11"/>
        <v>0.48129381224158235</v>
      </c>
      <c r="H117">
        <v>870.669142230248</v>
      </c>
      <c r="I117" s="1">
        <f t="shared" si="7"/>
        <v>0.02166330729754783</v>
      </c>
      <c r="J117" s="1">
        <f t="shared" si="6"/>
        <v>0.2932829539272459</v>
      </c>
      <c r="K117" s="1">
        <f t="shared" si="10"/>
        <v>0.3716548088259528</v>
      </c>
    </row>
    <row r="118" spans="1:11" ht="12.75">
      <c r="A118" s="4">
        <v>29342</v>
      </c>
      <c r="C118">
        <v>1255.12507968906</v>
      </c>
      <c r="D118" s="1">
        <f t="shared" si="9"/>
        <v>0.013262864876167886</v>
      </c>
      <c r="E118" s="1">
        <f t="shared" si="8"/>
        <v>0.17129291834373994</v>
      </c>
      <c r="F118" s="1">
        <f t="shared" si="11"/>
        <v>0.46118540435818534</v>
      </c>
      <c r="H118">
        <v>889.432962344047</v>
      </c>
      <c r="I118" s="1">
        <f t="shared" si="7"/>
        <v>0.021551033801123245</v>
      </c>
      <c r="J118" s="1">
        <f t="shared" si="6"/>
        <v>0.29157851370008037</v>
      </c>
      <c r="K118" s="1">
        <f t="shared" si="10"/>
        <v>0.3670154524302902</v>
      </c>
    </row>
    <row r="119" spans="1:11" ht="12.75">
      <c r="A119" s="4">
        <v>29373</v>
      </c>
      <c r="C119">
        <v>1283.36985361106</v>
      </c>
      <c r="D119" s="1">
        <f t="shared" si="9"/>
        <v>0.022503553135116545</v>
      </c>
      <c r="E119" s="1">
        <f t="shared" si="8"/>
        <v>0.30610445241011996</v>
      </c>
      <c r="F119" s="1">
        <f t="shared" si="11"/>
        <v>0.43445851073881403</v>
      </c>
      <c r="H119">
        <v>908.760136641963</v>
      </c>
      <c r="I119" s="1">
        <f t="shared" si="7"/>
        <v>0.021729770669821267</v>
      </c>
      <c r="J119" s="1">
        <f t="shared" si="6"/>
        <v>0.2942929153182179</v>
      </c>
      <c r="K119" s="1">
        <f t="shared" si="10"/>
        <v>0.3596188795861146</v>
      </c>
    </row>
    <row r="120" spans="1:11" ht="12.75">
      <c r="A120" s="4">
        <v>29403</v>
      </c>
      <c r="C120">
        <v>1303.62033421224</v>
      </c>
      <c r="D120" s="1">
        <f t="shared" si="9"/>
        <v>0.015779146240813256</v>
      </c>
      <c r="E120" s="1">
        <f t="shared" si="8"/>
        <v>0.2066783233459044</v>
      </c>
      <c r="F120" s="1">
        <f t="shared" si="11"/>
        <v>0.40573803343022213</v>
      </c>
      <c r="H120">
        <v>929.972908037265</v>
      </c>
      <c r="I120" s="1">
        <f t="shared" si="7"/>
        <v>0.023342541711487468</v>
      </c>
      <c r="J120" s="1">
        <f t="shared" si="6"/>
        <v>0.3190229269683049</v>
      </c>
      <c r="K120" s="1">
        <f t="shared" si="10"/>
        <v>0.3513245050668084</v>
      </c>
    </row>
    <row r="121" spans="1:11" ht="12.75">
      <c r="A121" s="4">
        <v>29434</v>
      </c>
      <c r="C121">
        <v>1341.2005758115</v>
      </c>
      <c r="D121" s="1">
        <f t="shared" si="9"/>
        <v>0.028827596972065515</v>
      </c>
      <c r="E121" s="1">
        <f t="shared" si="8"/>
        <v>0.40640778429211144</v>
      </c>
      <c r="F121" s="1">
        <f t="shared" si="11"/>
        <v>0.38986419127170446</v>
      </c>
      <c r="H121">
        <v>950.64788089354</v>
      </c>
      <c r="I121" s="1">
        <f t="shared" si="7"/>
        <v>0.022231801246672976</v>
      </c>
      <c r="J121" s="1">
        <f t="shared" si="6"/>
        <v>0.30194503817993446</v>
      </c>
      <c r="K121" s="1">
        <f t="shared" si="10"/>
        <v>0.3417495917452285</v>
      </c>
    </row>
    <row r="122" spans="1:11" ht="12.75">
      <c r="A122" s="4">
        <v>29465</v>
      </c>
      <c r="C122">
        <v>1363.00544851707</v>
      </c>
      <c r="D122" s="1">
        <f t="shared" si="9"/>
        <v>0.01625772691931396</v>
      </c>
      <c r="E122" s="1">
        <f t="shared" si="8"/>
        <v>0.2135182953528083</v>
      </c>
      <c r="F122" s="1">
        <f t="shared" si="11"/>
        <v>0.3641314131706424</v>
      </c>
      <c r="H122">
        <v>970.943988816448</v>
      </c>
      <c r="I122" s="1">
        <f t="shared" si="7"/>
        <v>0.02134976401970326</v>
      </c>
      <c r="J122" s="1">
        <f t="shared" si="6"/>
        <v>0.28852816137663795</v>
      </c>
      <c r="K122" s="1">
        <f t="shared" si="10"/>
        <v>0.333497583650363</v>
      </c>
    </row>
    <row r="123" spans="1:11" ht="12.75">
      <c r="A123" s="4">
        <v>29495</v>
      </c>
      <c r="C123">
        <v>1395.91716516826</v>
      </c>
      <c r="D123" s="1">
        <f t="shared" si="9"/>
        <v>0.024146430732905403</v>
      </c>
      <c r="E123" s="1">
        <f t="shared" si="8"/>
        <v>0.3315107260839185</v>
      </c>
      <c r="F123" s="1">
        <f t="shared" si="11"/>
        <v>0.3469453951756429</v>
      </c>
      <c r="H123">
        <v>991.313494994901</v>
      </c>
      <c r="I123" s="1">
        <f t="shared" si="7"/>
        <v>0.020979074398805232</v>
      </c>
      <c r="J123" s="1">
        <f t="shared" si="6"/>
        <v>0.28292743507570406</v>
      </c>
      <c r="K123" s="1">
        <f t="shared" si="10"/>
        <v>0.3231347087488124</v>
      </c>
    </row>
    <row r="124" spans="1:11" ht="12.75">
      <c r="A124" s="4">
        <v>29526</v>
      </c>
      <c r="C124">
        <v>1422.8472335082</v>
      </c>
      <c r="D124" s="1">
        <f t="shared" si="9"/>
        <v>0.019292024635784052</v>
      </c>
      <c r="E124" s="1">
        <f t="shared" si="8"/>
        <v>0.2577186865653527</v>
      </c>
      <c r="F124" s="1">
        <f t="shared" si="11"/>
        <v>0.32105802874314276</v>
      </c>
      <c r="H124">
        <v>1012.43765679457</v>
      </c>
      <c r="I124" s="1">
        <f t="shared" si="7"/>
        <v>0.02130926483531592</v>
      </c>
      <c r="J124" s="1">
        <f t="shared" si="6"/>
        <v>0.2879151730105869</v>
      </c>
      <c r="K124" s="1">
        <f t="shared" si="10"/>
        <v>0.31345947138228536</v>
      </c>
    </row>
    <row r="125" spans="1:11" ht="12.75">
      <c r="A125" s="4">
        <v>29556</v>
      </c>
      <c r="C125">
        <v>1457.21129475744</v>
      </c>
      <c r="D125" s="1">
        <f t="shared" si="9"/>
        <v>0.024151616870710352</v>
      </c>
      <c r="E125" s="1">
        <f t="shared" si="8"/>
        <v>0.3315916394013996</v>
      </c>
      <c r="F125" s="1">
        <f t="shared" si="11"/>
        <v>0.3079314884572894</v>
      </c>
      <c r="H125">
        <v>1034.60227041584</v>
      </c>
      <c r="I125" s="1">
        <f t="shared" si="7"/>
        <v>0.021892324403898867</v>
      </c>
      <c r="J125" s="1">
        <f t="shared" si="6"/>
        <v>0.296766089926247</v>
      </c>
      <c r="K125" s="1">
        <f t="shared" si="10"/>
        <v>0.3051937245129874</v>
      </c>
    </row>
    <row r="126" spans="1:11" ht="12.75">
      <c r="A126" s="4">
        <v>29587</v>
      </c>
      <c r="C126">
        <v>1489.52058532576</v>
      </c>
      <c r="D126" s="1">
        <f t="shared" si="9"/>
        <v>0.022172001194718988</v>
      </c>
      <c r="E126" s="1">
        <f t="shared" si="8"/>
        <v>0.30103137453962336</v>
      </c>
      <c r="F126" s="1">
        <f t="shared" si="11"/>
        <v>0.3004377906884139</v>
      </c>
      <c r="H126">
        <v>1057.96707557153</v>
      </c>
      <c r="I126" s="1">
        <f t="shared" si="7"/>
        <v>0.022583369304127757</v>
      </c>
      <c r="J126" s="1">
        <f t="shared" si="6"/>
        <v>0.30732842494334034</v>
      </c>
      <c r="K126" s="1">
        <f t="shared" si="10"/>
        <v>0.30054015518329263</v>
      </c>
    </row>
    <row r="127" spans="1:11" ht="12.75">
      <c r="A127" s="4">
        <v>29618</v>
      </c>
      <c r="C127">
        <v>1521.69346133525</v>
      </c>
      <c r="D127" s="1">
        <f t="shared" si="9"/>
        <v>0.021599483972525115</v>
      </c>
      <c r="E127" s="1">
        <f t="shared" si="8"/>
        <v>0.29231379005229696</v>
      </c>
      <c r="F127" s="1">
        <f t="shared" si="11"/>
        <v>0.2883148508878207</v>
      </c>
      <c r="H127">
        <v>1082.44123609585</v>
      </c>
      <c r="I127" s="1">
        <f t="shared" si="7"/>
        <v>0.02313319675954824</v>
      </c>
      <c r="J127" s="1">
        <f t="shared" si="6"/>
        <v>0.31578858099681173</v>
      </c>
      <c r="K127" s="1">
        <f t="shared" si="10"/>
        <v>0.2991051163474868</v>
      </c>
    </row>
    <row r="128" spans="1:11" ht="12.75">
      <c r="A128" s="4">
        <v>29646</v>
      </c>
      <c r="C128">
        <v>1552.05971639251</v>
      </c>
      <c r="D128" s="1">
        <f t="shared" si="9"/>
        <v>0.019955566498008215</v>
      </c>
      <c r="E128" s="1">
        <f t="shared" si="8"/>
        <v>0.26757898368428923</v>
      </c>
      <c r="F128" s="1">
        <f t="shared" si="11"/>
        <v>0.28797036027236567</v>
      </c>
      <c r="H128">
        <v>1107.49960795722</v>
      </c>
      <c r="I128" s="1">
        <f t="shared" si="7"/>
        <v>0.023149868118245907</v>
      </c>
      <c r="J128" s="1">
        <f t="shared" si="6"/>
        <v>0.31604588414523005</v>
      </c>
      <c r="K128" s="1">
        <f t="shared" si="10"/>
        <v>0.29956565291605175</v>
      </c>
    </row>
    <row r="129" spans="1:11" ht="12.75">
      <c r="A129" s="4">
        <v>29677</v>
      </c>
      <c r="C129">
        <v>1598.21047851712</v>
      </c>
      <c r="D129" s="1">
        <f t="shared" si="9"/>
        <v>0.029735171680042968</v>
      </c>
      <c r="E129" s="1">
        <f t="shared" si="8"/>
        <v>0.42136809033553546</v>
      </c>
      <c r="F129" s="1">
        <f t="shared" si="11"/>
        <v>0.29023581342072635</v>
      </c>
      <c r="H129">
        <v>1134.82581004355</v>
      </c>
      <c r="I129" s="1">
        <f t="shared" si="7"/>
        <v>0.024673780369758522</v>
      </c>
      <c r="J129" s="1">
        <f t="shared" si="6"/>
        <v>0.33976146451447486</v>
      </c>
      <c r="K129" s="1">
        <f t="shared" si="10"/>
        <v>0.30339500391234264</v>
      </c>
    </row>
    <row r="130" spans="1:11" ht="12.75">
      <c r="A130" s="4">
        <v>29707</v>
      </c>
      <c r="C130">
        <v>1630.26473546783</v>
      </c>
      <c r="D130" s="1">
        <f t="shared" si="9"/>
        <v>0.020056342629195555</v>
      </c>
      <c r="E130" s="1">
        <f t="shared" si="8"/>
        <v>0.2690827097402868</v>
      </c>
      <c r="F130" s="1">
        <f t="shared" si="11"/>
        <v>0.2988862718540416</v>
      </c>
      <c r="H130">
        <v>1162.66112429421</v>
      </c>
      <c r="I130" s="1">
        <f t="shared" si="7"/>
        <v>0.02452827033392168</v>
      </c>
      <c r="J130" s="1">
        <f t="shared" si="6"/>
        <v>0.3374801935045826</v>
      </c>
      <c r="K130" s="1">
        <f t="shared" si="10"/>
        <v>0.3071936542919283</v>
      </c>
    </row>
    <row r="131" spans="1:11" ht="12.75">
      <c r="A131" s="4">
        <v>29738</v>
      </c>
      <c r="C131">
        <v>1671.75537955716</v>
      </c>
      <c r="D131" s="1">
        <f t="shared" si="9"/>
        <v>0.025450249389970214</v>
      </c>
      <c r="E131" s="1">
        <f t="shared" si="8"/>
        <v>0.3519951712545464</v>
      </c>
      <c r="F131" s="1">
        <f t="shared" si="11"/>
        <v>0.3026294601305203</v>
      </c>
      <c r="H131">
        <v>1190.54002438238</v>
      </c>
      <c r="I131" s="1">
        <f t="shared" si="7"/>
        <v>0.02397852607748779</v>
      </c>
      <c r="J131" s="1">
        <f t="shared" si="6"/>
        <v>0.3288935374213777</v>
      </c>
      <c r="K131" s="1">
        <f t="shared" si="10"/>
        <v>0.310070695642137</v>
      </c>
    </row>
    <row r="132" spans="1:11" ht="12.75">
      <c r="A132" s="4">
        <v>29768</v>
      </c>
      <c r="C132">
        <v>1701.4947327848</v>
      </c>
      <c r="D132" s="1">
        <f t="shared" si="9"/>
        <v>0.017789297161117962</v>
      </c>
      <c r="E132" s="1">
        <f t="shared" si="8"/>
        <v>0.2356473879279315</v>
      </c>
      <c r="F132" s="1">
        <f t="shared" si="11"/>
        <v>0.30520726635718665</v>
      </c>
      <c r="H132">
        <v>1219.27159437515</v>
      </c>
      <c r="I132" s="1">
        <f t="shared" si="7"/>
        <v>0.024133224758802446</v>
      </c>
      <c r="J132" s="1">
        <f aca="true" t="shared" si="12" ref="J132:J195">(H132/H131)^12-1</f>
        <v>0.33130470887424046</v>
      </c>
      <c r="K132" s="1">
        <f t="shared" si="10"/>
        <v>0.3110829184781934</v>
      </c>
    </row>
    <row r="133" spans="1:11" ht="12.75">
      <c r="A133" s="4">
        <v>29799</v>
      </c>
      <c r="C133">
        <v>1757.92869209682</v>
      </c>
      <c r="D133" s="1">
        <f t="shared" si="9"/>
        <v>0.03316728416764231</v>
      </c>
      <c r="E133" s="1">
        <f t="shared" si="8"/>
        <v>0.47927101061710053</v>
      </c>
      <c r="F133" s="1">
        <f t="shared" si="11"/>
        <v>0.31071274781788455</v>
      </c>
      <c r="H133">
        <v>1249.10072754627</v>
      </c>
      <c r="I133" s="1">
        <f aca="true" t="shared" si="13" ref="I133:I196">(H133-H132)/H132</f>
        <v>0.02446471590803097</v>
      </c>
      <c r="J133" s="1">
        <f t="shared" si="12"/>
        <v>0.3364849203474165</v>
      </c>
      <c r="K133" s="1">
        <f t="shared" si="10"/>
        <v>0.3139467858195887</v>
      </c>
    </row>
    <row r="134" spans="1:11" ht="12.75">
      <c r="A134" s="4">
        <v>29830</v>
      </c>
      <c r="C134">
        <v>1791.14618075701</v>
      </c>
      <c r="D134" s="1">
        <f t="shared" si="9"/>
        <v>0.01889581119503136</v>
      </c>
      <c r="E134" s="1">
        <f t="shared" si="8"/>
        <v>0.25186449327865446</v>
      </c>
      <c r="F134" s="1">
        <f t="shared" si="11"/>
        <v>0.3141152023315467</v>
      </c>
      <c r="H134">
        <v>1279.10198479023</v>
      </c>
      <c r="I134" s="1">
        <f t="shared" si="13"/>
        <v>0.024018284980823295</v>
      </c>
      <c r="J134" s="1">
        <f t="shared" si="12"/>
        <v>0.32951284690462246</v>
      </c>
      <c r="K134" s="1">
        <f t="shared" si="10"/>
        <v>0.3173797866027447</v>
      </c>
    </row>
    <row r="135" spans="1:11" ht="12.75">
      <c r="A135" s="4">
        <v>29860</v>
      </c>
      <c r="C135">
        <v>1849.05971967394</v>
      </c>
      <c r="D135" s="1">
        <f t="shared" si="9"/>
        <v>0.03233322859916073</v>
      </c>
      <c r="E135" s="1">
        <f aca="true" t="shared" si="14" ref="E135:E198">(C135/C134)^12-1</f>
        <v>0.46500423086808795</v>
      </c>
      <c r="F135" s="1">
        <f t="shared" si="11"/>
        <v>0.32461994580535114</v>
      </c>
      <c r="H135">
        <v>1302.82526839076</v>
      </c>
      <c r="I135" s="1">
        <f t="shared" si="13"/>
        <v>0.018546827291820993</v>
      </c>
      <c r="J135" s="1">
        <f t="shared" si="12"/>
        <v>0.24672883380481436</v>
      </c>
      <c r="K135" s="1">
        <f t="shared" si="10"/>
        <v>0.31424143317796877</v>
      </c>
    </row>
    <row r="136" spans="1:11" ht="12.75">
      <c r="A136" s="4">
        <v>29891</v>
      </c>
      <c r="C136">
        <v>1862.08847888249</v>
      </c>
      <c r="D136" s="1">
        <f aca="true" t="shared" si="15" ref="D136:D199">(C136-C135)/C135</f>
        <v>0.007046153820736302</v>
      </c>
      <c r="E136" s="1">
        <f t="shared" si="14"/>
        <v>0.08790882906919562</v>
      </c>
      <c r="F136" s="1">
        <f t="shared" si="11"/>
        <v>0.30870583645953925</v>
      </c>
      <c r="H136">
        <v>1319.84389367539</v>
      </c>
      <c r="I136" s="1">
        <f t="shared" si="13"/>
        <v>0.013062860920445181</v>
      </c>
      <c r="J136" s="1">
        <f t="shared" si="12"/>
        <v>0.16852156566819532</v>
      </c>
      <c r="K136" s="1">
        <f t="shared" si="10"/>
        <v>0.3036297937139993</v>
      </c>
    </row>
    <row r="137" spans="1:11" ht="12.75">
      <c r="A137" s="4">
        <v>29921</v>
      </c>
      <c r="C137">
        <v>1914.95880164512</v>
      </c>
      <c r="D137" s="1">
        <f t="shared" si="15"/>
        <v>0.028393023941783595</v>
      </c>
      <c r="E137" s="1">
        <f t="shared" si="14"/>
        <v>0.39929558402168563</v>
      </c>
      <c r="F137" s="1">
        <f t="shared" si="11"/>
        <v>0.31412569236493204</v>
      </c>
      <c r="H137">
        <v>1327.05859772116</v>
      </c>
      <c r="I137" s="1">
        <f t="shared" si="13"/>
        <v>0.005466331344443281</v>
      </c>
      <c r="J137" s="1">
        <f t="shared" si="12"/>
        <v>0.06760448777375494</v>
      </c>
      <c r="K137" s="1">
        <f t="shared" si="10"/>
        <v>0.2826751261504311</v>
      </c>
    </row>
    <row r="138" spans="1:11" ht="12.75">
      <c r="A138" s="4">
        <v>29952</v>
      </c>
      <c r="C138">
        <v>1925.36615450389</v>
      </c>
      <c r="D138" s="1">
        <f t="shared" si="15"/>
        <v>0.005434765933256116</v>
      </c>
      <c r="E138" s="1">
        <f t="shared" si="14"/>
        <v>0.06720236324148199</v>
      </c>
      <c r="F138" s="1">
        <f t="shared" si="11"/>
        <v>0.2926079528352472</v>
      </c>
      <c r="H138">
        <v>1362.93355961127</v>
      </c>
      <c r="I138" s="1">
        <f t="shared" si="13"/>
        <v>0.027033442194425373</v>
      </c>
      <c r="J138" s="1">
        <f t="shared" si="12"/>
        <v>0.37725711151428043</v>
      </c>
      <c r="K138" s="1">
        <f t="shared" si="10"/>
        <v>0.2882570649705641</v>
      </c>
    </row>
    <row r="139" spans="1:11" ht="12.75">
      <c r="A139" s="4">
        <v>29983</v>
      </c>
      <c r="C139">
        <v>1995.28984785982</v>
      </c>
      <c r="D139" s="1">
        <f t="shared" si="15"/>
        <v>0.03631708867030921</v>
      </c>
      <c r="E139" s="1">
        <f t="shared" si="14"/>
        <v>0.5343057610933852</v>
      </c>
      <c r="F139" s="1">
        <f t="shared" si="11"/>
        <v>0.3112298229296459</v>
      </c>
      <c r="H139">
        <v>1409.48066611304</v>
      </c>
      <c r="I139" s="1">
        <f t="shared" si="13"/>
        <v>0.03415214642968052</v>
      </c>
      <c r="J139" s="1">
        <f t="shared" si="12"/>
        <v>0.4962813136058235</v>
      </c>
      <c r="K139" s="1">
        <f t="shared" si="10"/>
        <v>0.302131348207646</v>
      </c>
    </row>
    <row r="140" spans="1:11" ht="12.75">
      <c r="A140" s="4">
        <v>30011</v>
      </c>
      <c r="C140">
        <v>1989.25036363153</v>
      </c>
      <c r="D140" s="1">
        <f t="shared" si="15"/>
        <v>-0.0030268706247204846</v>
      </c>
      <c r="E140" s="1">
        <f t="shared" si="14"/>
        <v>-0.035723818770248106</v>
      </c>
      <c r="F140" s="1">
        <f t="shared" si="11"/>
        <v>0.28168416628658655</v>
      </c>
      <c r="H140">
        <v>1429.58090055779</v>
      </c>
      <c r="I140" s="1">
        <f t="shared" si="13"/>
        <v>0.01426073796399145</v>
      </c>
      <c r="J140" s="1">
        <f t="shared" si="12"/>
        <v>0.1852101750300159</v>
      </c>
      <c r="K140" s="1">
        <f t="shared" si="10"/>
        <v>0.2908184258364192</v>
      </c>
    </row>
    <row r="141" spans="1:11" ht="12.75">
      <c r="A141" s="4">
        <v>30042</v>
      </c>
      <c r="C141">
        <v>2004.25543458649</v>
      </c>
      <c r="D141" s="1">
        <f t="shared" si="15"/>
        <v>0.007543078151091617</v>
      </c>
      <c r="E141" s="1">
        <f t="shared" si="14"/>
        <v>0.09436825065816334</v>
      </c>
      <c r="F141" s="1">
        <f t="shared" si="11"/>
        <v>0.2540622537064792</v>
      </c>
      <c r="H141">
        <v>1433.32498530573</v>
      </c>
      <c r="I141" s="1">
        <f t="shared" si="13"/>
        <v>0.002619008652451284</v>
      </c>
      <c r="J141" s="1">
        <f t="shared" si="12"/>
        <v>0.03188478698419983</v>
      </c>
      <c r="K141" s="1">
        <f t="shared" si="10"/>
        <v>0.26303523643926</v>
      </c>
    </row>
    <row r="142" spans="1:11" ht="12.75">
      <c r="A142" s="4">
        <v>30072</v>
      </c>
      <c r="C142">
        <v>2005.0003781097</v>
      </c>
      <c r="D142" s="1">
        <f t="shared" si="15"/>
        <v>0.00037168092966335606</v>
      </c>
      <c r="E142" s="1">
        <f t="shared" si="14"/>
        <v>0.00446930014473268</v>
      </c>
      <c r="F142" s="1">
        <f t="shared" si="11"/>
        <v>0.2298618343936231</v>
      </c>
      <c r="H142">
        <v>1428.8471361542</v>
      </c>
      <c r="I142" s="1">
        <f t="shared" si="13"/>
        <v>-0.0031240989987870596</v>
      </c>
      <c r="J142" s="1">
        <f t="shared" si="12"/>
        <v>-0.03685168948887185</v>
      </c>
      <c r="K142" s="1">
        <f t="shared" si="10"/>
        <v>0.22894548230601366</v>
      </c>
    </row>
    <row r="143" spans="1:11" ht="12.75">
      <c r="A143" s="4">
        <v>30103</v>
      </c>
      <c r="C143">
        <v>1999.46762379129</v>
      </c>
      <c r="D143" s="1">
        <f t="shared" si="15"/>
        <v>-0.0027594779426557076</v>
      </c>
      <c r="E143" s="1">
        <f t="shared" si="14"/>
        <v>-0.03261575809659334</v>
      </c>
      <c r="F143" s="1">
        <f t="shared" si="11"/>
        <v>0.19602882589254136</v>
      </c>
      <c r="H143">
        <v>1423.55492743917</v>
      </c>
      <c r="I143" s="1">
        <f t="shared" si="13"/>
        <v>-0.0037038312784628755</v>
      </c>
      <c r="J143" s="1">
        <f t="shared" si="12"/>
        <v>-0.04355164888320906</v>
      </c>
      <c r="K143" s="1">
        <f t="shared" si="10"/>
        <v>0.19572202385860302</v>
      </c>
    </row>
    <row r="144" spans="1:11" ht="12.75">
      <c r="A144" s="4">
        <v>30133</v>
      </c>
      <c r="C144">
        <v>2023.03077237683</v>
      </c>
      <c r="D144" s="1">
        <f t="shared" si="15"/>
        <v>0.011784711242716144</v>
      </c>
      <c r="E144" s="1">
        <f t="shared" si="14"/>
        <v>0.15095237024773644</v>
      </c>
      <c r="F144" s="1">
        <f t="shared" si="11"/>
        <v>0.18897269171429</v>
      </c>
      <c r="H144">
        <v>1425.15865397279</v>
      </c>
      <c r="I144" s="1">
        <f t="shared" si="13"/>
        <v>0.0011265645622154444</v>
      </c>
      <c r="J144" s="1">
        <f t="shared" si="12"/>
        <v>0.01360285384528992</v>
      </c>
      <c r="K144" s="1">
        <f aca="true" t="shared" si="16" ref="K144:K207">(H144-H132)/H132</f>
        <v>0.16886070383945312</v>
      </c>
    </row>
    <row r="145" spans="1:11" ht="12.75">
      <c r="A145" s="4">
        <v>30164</v>
      </c>
      <c r="C145">
        <v>1993.91156693577</v>
      </c>
      <c r="D145" s="1">
        <f t="shared" si="15"/>
        <v>-0.014393851956511943</v>
      </c>
      <c r="E145" s="1">
        <f t="shared" si="14"/>
        <v>-0.159687456071409</v>
      </c>
      <c r="F145" s="1">
        <f t="shared" si="11"/>
        <v>0.13423916220257753</v>
      </c>
      <c r="H145">
        <v>1418.8404349921</v>
      </c>
      <c r="I145" s="1">
        <f t="shared" si="13"/>
        <v>-0.004433344289828586</v>
      </c>
      <c r="J145" s="1">
        <f t="shared" si="12"/>
        <v>-0.051921911640199436</v>
      </c>
      <c r="K145" s="1">
        <f t="shared" si="16"/>
        <v>0.13588952732360196</v>
      </c>
    </row>
    <row r="146" spans="1:11" ht="12.75">
      <c r="A146" s="4">
        <v>30195</v>
      </c>
      <c r="C146">
        <v>2013.51737352209</v>
      </c>
      <c r="D146" s="1">
        <f t="shared" si="15"/>
        <v>0.009832836576824811</v>
      </c>
      <c r="E146" s="1">
        <f t="shared" si="14"/>
        <v>0.1245890789595514</v>
      </c>
      <c r="F146" s="1">
        <f t="shared" si="11"/>
        <v>0.12415022020765343</v>
      </c>
      <c r="H146">
        <v>1413.78573669089</v>
      </c>
      <c r="I146" s="1">
        <f t="shared" si="13"/>
        <v>-0.003562555856563359</v>
      </c>
      <c r="J146" s="1">
        <f t="shared" si="12"/>
        <v>-0.0419228792741132</v>
      </c>
      <c r="K146" s="1">
        <f t="shared" si="16"/>
        <v>0.10529555383556671</v>
      </c>
    </row>
    <row r="147" spans="1:11" ht="12.75">
      <c r="A147" s="4">
        <v>30225</v>
      </c>
      <c r="C147">
        <v>2007.12914294803</v>
      </c>
      <c r="D147" s="1">
        <f t="shared" si="15"/>
        <v>-0.0031726721895057102</v>
      </c>
      <c r="E147" s="1">
        <f t="shared" si="14"/>
        <v>-0.0374146961919154</v>
      </c>
      <c r="F147" s="1">
        <f aca="true" t="shared" si="17" ref="F147:F210">(C147-C135)/C135</f>
        <v>0.08548638077625946</v>
      </c>
      <c r="H147">
        <v>1413.71361753608</v>
      </c>
      <c r="I147" s="1">
        <f t="shared" si="13"/>
        <v>-5.101137530134327E-05</v>
      </c>
      <c r="J147" s="1">
        <f t="shared" si="12"/>
        <v>-0.0006119647902291803</v>
      </c>
      <c r="K147" s="1">
        <f t="shared" si="16"/>
        <v>0.085113753805442</v>
      </c>
    </row>
    <row r="148" spans="1:11" ht="12.75">
      <c r="A148" s="4">
        <v>30256</v>
      </c>
      <c r="C148">
        <v>2041.7766761118</v>
      </c>
      <c r="D148" s="1">
        <f t="shared" si="15"/>
        <v>0.017262234114582414</v>
      </c>
      <c r="E148" s="1">
        <f t="shared" si="14"/>
        <v>0.22799064766204258</v>
      </c>
      <c r="F148" s="1">
        <f t="shared" si="17"/>
        <v>0.09649820578727153</v>
      </c>
      <c r="H148">
        <v>1418.50736408893</v>
      </c>
      <c r="I148" s="1">
        <f t="shared" si="13"/>
        <v>0.0033908894229970937</v>
      </c>
      <c r="J148" s="1">
        <f t="shared" si="12"/>
        <v>0.041458193082147377</v>
      </c>
      <c r="K148" s="1">
        <f t="shared" si="16"/>
        <v>0.07475389391603746</v>
      </c>
    </row>
    <row r="149" spans="1:11" ht="12.75">
      <c r="A149" s="4">
        <v>30286</v>
      </c>
      <c r="C149">
        <v>2074.54036431265</v>
      </c>
      <c r="D149" s="1">
        <f t="shared" si="15"/>
        <v>0.016046656122667976</v>
      </c>
      <c r="E149" s="1">
        <f t="shared" si="14"/>
        <v>0.21049725990827883</v>
      </c>
      <c r="F149" s="1">
        <f t="shared" si="17"/>
        <v>0.0833342015141189</v>
      </c>
      <c r="H149">
        <v>1434.51785227815</v>
      </c>
      <c r="I149" s="1">
        <f t="shared" si="13"/>
        <v>0.011286855884250666</v>
      </c>
      <c r="J149" s="1">
        <f t="shared" si="12"/>
        <v>0.1441747275140759</v>
      </c>
      <c r="K149" s="1">
        <f t="shared" si="16"/>
        <v>0.08097551588265987</v>
      </c>
    </row>
    <row r="150" spans="1:11" ht="12.75">
      <c r="A150" s="4">
        <v>30317</v>
      </c>
      <c r="C150">
        <v>2140.10100114961</v>
      </c>
      <c r="D150" s="1">
        <f t="shared" si="15"/>
        <v>0.03160248793649378</v>
      </c>
      <c r="E150" s="1">
        <f t="shared" si="14"/>
        <v>0.4526084640158128</v>
      </c>
      <c r="F150" s="1">
        <f t="shared" si="17"/>
        <v>0.1115293556726362</v>
      </c>
      <c r="H150">
        <v>1458.59201680369</v>
      </c>
      <c r="I150" s="1">
        <f t="shared" si="13"/>
        <v>0.016782059900689265</v>
      </c>
      <c r="J150" s="1">
        <f t="shared" si="12"/>
        <v>0.2210529553031102</v>
      </c>
      <c r="K150" s="1">
        <f t="shared" si="16"/>
        <v>0.07018570825983862</v>
      </c>
    </row>
    <row r="151" spans="1:11" ht="12.75">
      <c r="A151" s="4">
        <v>30348</v>
      </c>
      <c r="C151">
        <v>2194.17284032402</v>
      </c>
      <c r="D151" s="1">
        <f t="shared" si="15"/>
        <v>0.025266022092117996</v>
      </c>
      <c r="E151" s="1">
        <f t="shared" si="14"/>
        <v>0.34908333672937575</v>
      </c>
      <c r="F151" s="1">
        <f t="shared" si="17"/>
        <v>0.09967624136289027</v>
      </c>
      <c r="H151">
        <v>1488.23932006865</v>
      </c>
      <c r="I151" s="1">
        <f t="shared" si="13"/>
        <v>0.02032597390045229</v>
      </c>
      <c r="J151" s="1">
        <f t="shared" si="12"/>
        <v>0.2731140434735433</v>
      </c>
      <c r="K151" s="1">
        <f t="shared" si="16"/>
        <v>0.055877782398253646</v>
      </c>
    </row>
    <row r="152" spans="1:11" ht="12.75">
      <c r="A152" s="4">
        <v>30376</v>
      </c>
      <c r="C152">
        <v>2282.44935966004</v>
      </c>
      <c r="D152" s="1">
        <f t="shared" si="15"/>
        <v>0.04023225413864117</v>
      </c>
      <c r="E152" s="1">
        <f t="shared" si="14"/>
        <v>0.6053280273253117</v>
      </c>
      <c r="F152" s="1">
        <f t="shared" si="17"/>
        <v>0.14739170161228607</v>
      </c>
      <c r="H152">
        <v>1520.52484691317</v>
      </c>
      <c r="I152" s="1">
        <f t="shared" si="13"/>
        <v>0.021693773581409465</v>
      </c>
      <c r="J152" s="1">
        <f t="shared" si="12"/>
        <v>0.2937458225249927</v>
      </c>
      <c r="K152" s="1">
        <f t="shared" si="16"/>
        <v>0.06361580958440033</v>
      </c>
    </row>
    <row r="153" spans="1:11" ht="12.75">
      <c r="A153" s="4">
        <v>30407</v>
      </c>
      <c r="C153">
        <v>2350.580635022</v>
      </c>
      <c r="D153" s="1">
        <f t="shared" si="15"/>
        <v>0.029850070965915233</v>
      </c>
      <c r="E153" s="1">
        <f t="shared" si="14"/>
        <v>0.4232724375407553</v>
      </c>
      <c r="F153" s="1">
        <f t="shared" si="17"/>
        <v>0.1727949414326834</v>
      </c>
      <c r="H153">
        <v>1558.73430363293</v>
      </c>
      <c r="I153" s="1">
        <f t="shared" si="13"/>
        <v>0.025129123537395253</v>
      </c>
      <c r="J153" s="1">
        <f t="shared" si="12"/>
        <v>0.34692328870405964</v>
      </c>
      <c r="K153" s="1">
        <f t="shared" si="16"/>
        <v>0.08749538284260779</v>
      </c>
    </row>
    <row r="154" spans="1:11" ht="12.75">
      <c r="A154" s="4">
        <v>30437</v>
      </c>
      <c r="C154">
        <v>2455.9386341434</v>
      </c>
      <c r="D154" s="1">
        <f t="shared" si="15"/>
        <v>0.04482211652373883</v>
      </c>
      <c r="E154" s="1">
        <f t="shared" si="14"/>
        <v>0.6924205292658345</v>
      </c>
      <c r="F154" s="1">
        <f t="shared" si="17"/>
        <v>0.22490681845099772</v>
      </c>
      <c r="H154">
        <v>1599.41485510502</v>
      </c>
      <c r="I154" s="1">
        <f t="shared" si="13"/>
        <v>0.026098451402061355</v>
      </c>
      <c r="J154" s="1">
        <f t="shared" si="12"/>
        <v>0.3622862903413384</v>
      </c>
      <c r="K154" s="1">
        <f t="shared" si="16"/>
        <v>0.11937436457332311</v>
      </c>
    </row>
    <row r="155" spans="1:11" ht="12.75">
      <c r="A155" s="4">
        <v>30468</v>
      </c>
      <c r="C155">
        <v>2510.91442957407</v>
      </c>
      <c r="D155" s="1">
        <f t="shared" si="15"/>
        <v>0.022384840836971696</v>
      </c>
      <c r="E155" s="1">
        <f t="shared" si="14"/>
        <v>0.3042859547624863</v>
      </c>
      <c r="F155" s="1">
        <f t="shared" si="17"/>
        <v>0.25579149154363406</v>
      </c>
      <c r="H155">
        <v>1639.98920744227</v>
      </c>
      <c r="I155" s="1">
        <f t="shared" si="13"/>
        <v>0.025368247773705888</v>
      </c>
      <c r="J155" s="1">
        <f t="shared" si="12"/>
        <v>0.3506983706525215</v>
      </c>
      <c r="K155" s="1">
        <f t="shared" si="16"/>
        <v>0.15203788475689053</v>
      </c>
    </row>
    <row r="156" spans="1:11" ht="12.75">
      <c r="A156" s="4">
        <v>30498</v>
      </c>
      <c r="C156">
        <v>2651.66084045162</v>
      </c>
      <c r="D156" s="1">
        <f t="shared" si="15"/>
        <v>0.056053846048997095</v>
      </c>
      <c r="E156" s="1">
        <f t="shared" si="14"/>
        <v>0.9241226444519286</v>
      </c>
      <c r="F156" s="1">
        <f t="shared" si="17"/>
        <v>0.31073678001260524</v>
      </c>
      <c r="H156">
        <v>1687.60352567622</v>
      </c>
      <c r="I156" s="1">
        <f t="shared" si="13"/>
        <v>0.02903331193758847</v>
      </c>
      <c r="J156" s="1">
        <f t="shared" si="12"/>
        <v>0.4097860472553483</v>
      </c>
      <c r="K156" s="1">
        <f t="shared" si="16"/>
        <v>0.18415133709628423</v>
      </c>
    </row>
    <row r="157" spans="1:11" ht="12.75">
      <c r="A157" s="4">
        <v>30529</v>
      </c>
      <c r="C157">
        <v>2675.48215103781</v>
      </c>
      <c r="D157" s="1">
        <f t="shared" si="15"/>
        <v>0.008983543529697002</v>
      </c>
      <c r="E157" s="1">
        <f t="shared" si="14"/>
        <v>0.11329176262494833</v>
      </c>
      <c r="F157" s="1">
        <f t="shared" si="17"/>
        <v>0.3418258840583754</v>
      </c>
      <c r="H157">
        <v>1727.39207305465</v>
      </c>
      <c r="I157" s="1">
        <f t="shared" si="13"/>
        <v>0.02357695203468287</v>
      </c>
      <c r="J157" s="1">
        <f t="shared" si="12"/>
        <v>0.32265317679916095</v>
      </c>
      <c r="K157" s="1">
        <f t="shared" si="16"/>
        <v>0.21746746882377083</v>
      </c>
    </row>
    <row r="158" spans="1:11" ht="12.75">
      <c r="A158" s="4">
        <v>30560</v>
      </c>
      <c r="C158">
        <v>2867.15048014694</v>
      </c>
      <c r="D158" s="1">
        <f t="shared" si="15"/>
        <v>0.07163879939725347</v>
      </c>
      <c r="E158" s="1">
        <f t="shared" si="14"/>
        <v>1.2939352216097681</v>
      </c>
      <c r="F158" s="1">
        <f t="shared" si="17"/>
        <v>0.42395119994999375</v>
      </c>
      <c r="H158">
        <v>1771.04583838605</v>
      </c>
      <c r="I158" s="1">
        <f t="shared" si="13"/>
        <v>0.02527148642879006</v>
      </c>
      <c r="J158" s="1">
        <f t="shared" si="12"/>
        <v>0.34916962139877494</v>
      </c>
      <c r="K158" s="1">
        <f t="shared" si="16"/>
        <v>0.2526974862056282</v>
      </c>
    </row>
    <row r="159" spans="1:11" ht="12.75">
      <c r="A159" s="4">
        <v>30590</v>
      </c>
      <c r="C159">
        <v>2943.32443520025</v>
      </c>
      <c r="D159" s="1">
        <f t="shared" si="15"/>
        <v>0.02656782599335557</v>
      </c>
      <c r="E159" s="1">
        <f t="shared" si="14"/>
        <v>0.36978304172716925</v>
      </c>
      <c r="F159" s="1">
        <f t="shared" si="17"/>
        <v>0.466435005212049</v>
      </c>
      <c r="H159">
        <v>1815.32677266546</v>
      </c>
      <c r="I159" s="1">
        <f t="shared" si="13"/>
        <v>0.025002703667886535</v>
      </c>
      <c r="J159" s="1">
        <f t="shared" si="12"/>
        <v>0.3449313942226111</v>
      </c>
      <c r="K159" s="1">
        <f t="shared" si="16"/>
        <v>0.2840838131200433</v>
      </c>
    </row>
    <row r="160" spans="1:11" ht="12.75">
      <c r="A160" s="4">
        <v>30621</v>
      </c>
      <c r="C160">
        <v>3096.39059693079</v>
      </c>
      <c r="D160" s="1">
        <f t="shared" si="15"/>
        <v>0.05200451567620886</v>
      </c>
      <c r="E160" s="1">
        <f t="shared" si="14"/>
        <v>0.8374318836406711</v>
      </c>
      <c r="F160" s="1">
        <f t="shared" si="17"/>
        <v>0.5165177627689009</v>
      </c>
      <c r="H160">
        <v>1870.69464956019</v>
      </c>
      <c r="I160" s="1">
        <f t="shared" si="13"/>
        <v>0.030500226035576422</v>
      </c>
      <c r="J160" s="1">
        <f t="shared" si="12"/>
        <v>0.4340922753467802</v>
      </c>
      <c r="K160" s="1">
        <f t="shared" si="16"/>
        <v>0.31877683325365613</v>
      </c>
    </row>
    <row r="161" spans="1:11" ht="12.75">
      <c r="A161" s="4">
        <v>30651</v>
      </c>
      <c r="C161">
        <v>3180.93342984802</v>
      </c>
      <c r="D161" s="1">
        <f t="shared" si="15"/>
        <v>0.02730367189495755</v>
      </c>
      <c r="E161" s="1">
        <f t="shared" si="14"/>
        <v>0.3816119629773549</v>
      </c>
      <c r="F161" s="1">
        <f t="shared" si="17"/>
        <v>0.5333196136205076</v>
      </c>
      <c r="H161">
        <v>1928.38656248784</v>
      </c>
      <c r="I161" s="1">
        <f t="shared" si="13"/>
        <v>0.030839834251524412</v>
      </c>
      <c r="J161" s="1">
        <f t="shared" si="12"/>
        <v>0.4397739423465399</v>
      </c>
      <c r="K161" s="1">
        <f t="shared" si="16"/>
        <v>0.34427505340932474</v>
      </c>
    </row>
    <row r="162" spans="1:11" ht="12.75">
      <c r="A162" s="4">
        <v>30682</v>
      </c>
      <c r="C162">
        <v>3307.99161319172</v>
      </c>
      <c r="D162" s="1">
        <f t="shared" si="15"/>
        <v>0.03994367884327922</v>
      </c>
      <c r="E162" s="1">
        <f t="shared" si="14"/>
        <v>0.5999920824129079</v>
      </c>
      <c r="F162" s="1">
        <f t="shared" si="17"/>
        <v>0.5457175205351278</v>
      </c>
      <c r="H162">
        <v>1976.83914211156</v>
      </c>
      <c r="I162" s="1">
        <f t="shared" si="13"/>
        <v>0.025125968291964618</v>
      </c>
      <c r="J162" s="1">
        <f t="shared" si="12"/>
        <v>0.3468735411960291</v>
      </c>
      <c r="K162" s="1">
        <f t="shared" si="16"/>
        <v>0.35530643205050544</v>
      </c>
    </row>
    <row r="163" spans="1:11" ht="12.75">
      <c r="A163" s="4">
        <v>30713</v>
      </c>
      <c r="C163">
        <v>3440.39896207519</v>
      </c>
      <c r="D163" s="1">
        <f t="shared" si="15"/>
        <v>0.04002650682530502</v>
      </c>
      <c r="E163" s="1">
        <f t="shared" si="14"/>
        <v>0.6015219596927888</v>
      </c>
      <c r="F163" s="1">
        <f t="shared" si="17"/>
        <v>0.5679708083375675</v>
      </c>
      <c r="H163">
        <v>2024.46894266365</v>
      </c>
      <c r="I163" s="1">
        <f t="shared" si="13"/>
        <v>0.02409391818355756</v>
      </c>
      <c r="J163" s="1">
        <f t="shared" si="12"/>
        <v>0.3306916872559884</v>
      </c>
      <c r="K163" s="1">
        <f t="shared" si="16"/>
        <v>0.36031141992019455</v>
      </c>
    </row>
    <row r="164" spans="1:11" ht="12.75">
      <c r="A164" s="4">
        <v>30742</v>
      </c>
      <c r="C164">
        <v>3569.62608409508</v>
      </c>
      <c r="D164" s="1">
        <f t="shared" si="15"/>
        <v>0.03756166754042455</v>
      </c>
      <c r="E164" s="1">
        <f t="shared" si="14"/>
        <v>0.5565641423431196</v>
      </c>
      <c r="F164" s="1">
        <f t="shared" si="17"/>
        <v>0.563945359395294</v>
      </c>
      <c r="H164">
        <v>2082.21755389066</v>
      </c>
      <c r="I164" s="1">
        <f t="shared" si="13"/>
        <v>0.028525313483460213</v>
      </c>
      <c r="J164" s="1">
        <f t="shared" si="12"/>
        <v>0.401457129551432</v>
      </c>
      <c r="K164" s="1">
        <f t="shared" si="16"/>
        <v>0.3694071215723879</v>
      </c>
    </row>
    <row r="165" spans="1:11" ht="12.75">
      <c r="A165" s="4">
        <v>30773</v>
      </c>
      <c r="C165">
        <v>3720.6220401684</v>
      </c>
      <c r="D165" s="1">
        <f t="shared" si="15"/>
        <v>0.042300216469759004</v>
      </c>
      <c r="E165" s="1">
        <f t="shared" si="14"/>
        <v>0.6440458891846477</v>
      </c>
      <c r="F165" s="1">
        <f t="shared" si="17"/>
        <v>0.5828523321998597</v>
      </c>
      <c r="H165">
        <v>2144.5805654301</v>
      </c>
      <c r="I165" s="1">
        <f t="shared" si="13"/>
        <v>0.029950286137446824</v>
      </c>
      <c r="J165" s="1">
        <f t="shared" si="12"/>
        <v>0.4249353186776941</v>
      </c>
      <c r="K165" s="1">
        <f t="shared" si="16"/>
        <v>0.3758474169919417</v>
      </c>
    </row>
    <row r="166" spans="1:11" ht="12.75">
      <c r="A166" s="4">
        <v>30803</v>
      </c>
      <c r="C166">
        <v>3851.08250569185</v>
      </c>
      <c r="D166" s="1">
        <f t="shared" si="15"/>
        <v>0.03506415435778729</v>
      </c>
      <c r="E166" s="1">
        <f t="shared" si="14"/>
        <v>0.512193001638011</v>
      </c>
      <c r="F166" s="1">
        <f t="shared" si="17"/>
        <v>0.5680695161322947</v>
      </c>
      <c r="H166">
        <v>2208.15012235328</v>
      </c>
      <c r="I166" s="1">
        <f t="shared" si="13"/>
        <v>0.029641953278836716</v>
      </c>
      <c r="J166" s="1">
        <f t="shared" si="12"/>
        <v>0.4198247998153424</v>
      </c>
      <c r="K166" s="1">
        <f t="shared" si="16"/>
        <v>0.38059873290866086</v>
      </c>
    </row>
    <row r="167" spans="1:11" ht="12.75">
      <c r="A167" s="4">
        <v>30834</v>
      </c>
      <c r="C167">
        <v>4015.32060808805</v>
      </c>
      <c r="D167" s="1">
        <f t="shared" si="15"/>
        <v>0.04264725623339879</v>
      </c>
      <c r="E167" s="1">
        <f t="shared" si="14"/>
        <v>0.650626664321978</v>
      </c>
      <c r="F167" s="1">
        <f t="shared" si="17"/>
        <v>0.5991467334747743</v>
      </c>
      <c r="H167">
        <v>2275.91582930271</v>
      </c>
      <c r="I167" s="1">
        <f t="shared" si="13"/>
        <v>0.03068890392162751</v>
      </c>
      <c r="J167" s="1">
        <f t="shared" si="12"/>
        <v>0.437246325830446</v>
      </c>
      <c r="K167" s="1">
        <f t="shared" si="16"/>
        <v>0.3877626870802595</v>
      </c>
    </row>
    <row r="168" spans="1:11" ht="12.75">
      <c r="A168" s="4">
        <v>30864</v>
      </c>
      <c r="C168">
        <v>4152.68217230822</v>
      </c>
      <c r="D168" s="1">
        <f t="shared" si="15"/>
        <v>0.034209363990383046</v>
      </c>
      <c r="E168" s="1">
        <f t="shared" si="14"/>
        <v>0.49727505083727763</v>
      </c>
      <c r="F168" s="1">
        <f t="shared" si="17"/>
        <v>0.5660683707954719</v>
      </c>
      <c r="H168">
        <v>2333.58188652436</v>
      </c>
      <c r="I168" s="1">
        <f t="shared" si="13"/>
        <v>0.025337517529950893</v>
      </c>
      <c r="J168" s="1">
        <f t="shared" si="12"/>
        <v>0.35021268622726054</v>
      </c>
      <c r="K168" s="1">
        <f t="shared" si="16"/>
        <v>0.38277850870766433</v>
      </c>
    </row>
    <row r="169" spans="1:11" ht="12.75">
      <c r="A169" s="4">
        <v>30895</v>
      </c>
      <c r="C169">
        <v>4313.82740407773</v>
      </c>
      <c r="D169" s="1">
        <f t="shared" si="15"/>
        <v>0.03880509634088819</v>
      </c>
      <c r="E169" s="1">
        <f t="shared" si="14"/>
        <v>0.5790971843171968</v>
      </c>
      <c r="F169" s="1">
        <f t="shared" si="17"/>
        <v>0.6123551421953651</v>
      </c>
      <c r="H169">
        <v>2396.69706611003</v>
      </c>
      <c r="I169" s="1">
        <f t="shared" si="13"/>
        <v>0.027046481612725302</v>
      </c>
      <c r="J169" s="1">
        <f t="shared" si="12"/>
        <v>0.37746695728872437</v>
      </c>
      <c r="K169" s="1">
        <f t="shared" si="16"/>
        <v>0.38746559249389645</v>
      </c>
    </row>
    <row r="170" spans="1:11" ht="12.75">
      <c r="A170" s="4">
        <v>30926</v>
      </c>
      <c r="C170">
        <v>4442.72948870005</v>
      </c>
      <c r="D170" s="1">
        <f t="shared" si="15"/>
        <v>0.02988114093310108</v>
      </c>
      <c r="E170" s="1">
        <f t="shared" si="14"/>
        <v>0.4237877944951842</v>
      </c>
      <c r="F170" s="1">
        <f t="shared" si="17"/>
        <v>0.5495278393871961</v>
      </c>
      <c r="H170">
        <v>2465.94809497242</v>
      </c>
      <c r="I170" s="1">
        <f t="shared" si="13"/>
        <v>0.028894360426947274</v>
      </c>
      <c r="J170" s="1">
        <f t="shared" si="12"/>
        <v>0.4075033633318943</v>
      </c>
      <c r="K170" s="1">
        <f t="shared" si="16"/>
        <v>0.39236830663831546</v>
      </c>
    </row>
    <row r="171" spans="1:11" ht="12.75">
      <c r="A171" s="4">
        <v>30956</v>
      </c>
      <c r="C171">
        <v>4564.85835283591</v>
      </c>
      <c r="D171" s="1">
        <f t="shared" si="15"/>
        <v>0.02748960170689926</v>
      </c>
      <c r="E171" s="1">
        <f t="shared" si="14"/>
        <v>0.3846156168022359</v>
      </c>
      <c r="F171" s="1">
        <f t="shared" si="17"/>
        <v>0.550919191320932</v>
      </c>
      <c r="H171">
        <v>2520.70416111177</v>
      </c>
      <c r="I171" s="1">
        <f t="shared" si="13"/>
        <v>0.022204873756664523</v>
      </c>
      <c r="J171" s="1">
        <f t="shared" si="12"/>
        <v>0.30153354990673775</v>
      </c>
      <c r="K171" s="1">
        <f t="shared" si="16"/>
        <v>0.38856772183808996</v>
      </c>
    </row>
    <row r="172" spans="1:11" ht="12.75">
      <c r="A172" s="4">
        <v>30987</v>
      </c>
      <c r="C172">
        <v>4688.73771036906</v>
      </c>
      <c r="D172" s="1">
        <f t="shared" si="15"/>
        <v>0.02713761259562181</v>
      </c>
      <c r="E172" s="1">
        <f t="shared" si="14"/>
        <v>0.37893436347940335</v>
      </c>
      <c r="F172" s="1">
        <f t="shared" si="17"/>
        <v>0.5142591231922223</v>
      </c>
      <c r="H172">
        <v>2567.83403341692</v>
      </c>
      <c r="I172" s="1">
        <f t="shared" si="13"/>
        <v>0.01869710576601862</v>
      </c>
      <c r="J172" s="1">
        <f t="shared" si="12"/>
        <v>0.24893796484844977</v>
      </c>
      <c r="K172" s="1">
        <f t="shared" si="16"/>
        <v>0.37266337615314776</v>
      </c>
    </row>
    <row r="173" spans="1:11" ht="12.75">
      <c r="A173" s="4">
        <v>31017</v>
      </c>
      <c r="C173">
        <v>4759.5657995256</v>
      </c>
      <c r="D173" s="1">
        <f t="shared" si="15"/>
        <v>0.01510600369048262</v>
      </c>
      <c r="E173" s="1">
        <f t="shared" si="14"/>
        <v>0.19711743566515816</v>
      </c>
      <c r="F173" s="1">
        <f t="shared" si="17"/>
        <v>0.4962795998384048</v>
      </c>
      <c r="H173">
        <v>2609.53148308173</v>
      </c>
      <c r="I173" s="1">
        <f t="shared" si="13"/>
        <v>0.016238374101352926</v>
      </c>
      <c r="J173" s="1">
        <f t="shared" si="12"/>
        <v>0.21324101286709496</v>
      </c>
      <c r="K173" s="1">
        <f t="shared" si="16"/>
        <v>0.3532201135622596</v>
      </c>
    </row>
    <row r="174" spans="1:11" ht="12.75">
      <c r="A174" s="4">
        <v>31048</v>
      </c>
      <c r="C174">
        <v>4856.75022806371</v>
      </c>
      <c r="D174" s="1">
        <f t="shared" si="15"/>
        <v>0.0204187593220787</v>
      </c>
      <c r="E174" s="1">
        <f t="shared" si="14"/>
        <v>0.27450401717535877</v>
      </c>
      <c r="F174" s="1">
        <f t="shared" si="17"/>
        <v>0.4681869835146494</v>
      </c>
      <c r="H174">
        <v>2642.91645972393</v>
      </c>
      <c r="I174" s="1">
        <f t="shared" si="13"/>
        <v>0.012793475326373111</v>
      </c>
      <c r="J174" s="1">
        <f t="shared" si="12"/>
        <v>0.16479832691094787</v>
      </c>
      <c r="K174" s="1">
        <f t="shared" si="16"/>
        <v>0.336940575195663</v>
      </c>
    </row>
    <row r="175" spans="1:11" ht="12.75">
      <c r="A175" s="4">
        <v>31079</v>
      </c>
      <c r="C175">
        <v>4864.52577303577</v>
      </c>
      <c r="D175" s="1">
        <f t="shared" si="15"/>
        <v>0.001600976909854347</v>
      </c>
      <c r="E175" s="1">
        <f t="shared" si="14"/>
        <v>0.01938179533650386</v>
      </c>
      <c r="F175" s="1">
        <f t="shared" si="17"/>
        <v>0.41394234408836433</v>
      </c>
      <c r="H175">
        <v>2654.75608747705</v>
      </c>
      <c r="I175" s="1">
        <f t="shared" si="13"/>
        <v>0.004479758605142154</v>
      </c>
      <c r="J175" s="1">
        <f t="shared" si="12"/>
        <v>0.05510158589285785</v>
      </c>
      <c r="K175" s="1">
        <f t="shared" si="16"/>
        <v>0.3113345586739967</v>
      </c>
    </row>
    <row r="176" spans="1:11" ht="12.75">
      <c r="A176" s="4">
        <v>31107</v>
      </c>
      <c r="C176">
        <v>4924.64149795915</v>
      </c>
      <c r="D176" s="1">
        <f t="shared" si="15"/>
        <v>0.012357982612941158</v>
      </c>
      <c r="E176" s="1">
        <f t="shared" si="14"/>
        <v>0.15880227818298875</v>
      </c>
      <c r="F176" s="1">
        <f t="shared" si="17"/>
        <v>0.3795958965846626</v>
      </c>
      <c r="H176">
        <v>2654.67934236553</v>
      </c>
      <c r="I176" s="1">
        <f t="shared" si="13"/>
        <v>-2.8908535847149074E-05</v>
      </c>
      <c r="J176" s="1">
        <f t="shared" si="12"/>
        <v>-0.00034684727905331947</v>
      </c>
      <c r="K176" s="1">
        <f t="shared" si="16"/>
        <v>0.27492890327680464</v>
      </c>
    </row>
    <row r="177" spans="1:11" ht="12.75">
      <c r="A177" s="4">
        <v>31138</v>
      </c>
      <c r="C177">
        <v>4926.82428689913</v>
      </c>
      <c r="D177" s="1">
        <f t="shared" si="15"/>
        <v>0.0004432381404584903</v>
      </c>
      <c r="E177" s="1">
        <f t="shared" si="14"/>
        <v>0.005331843225153454</v>
      </c>
      <c r="F177" s="1">
        <f t="shared" si="17"/>
        <v>0.32419370570522554</v>
      </c>
      <c r="H177">
        <v>2650.65003465472</v>
      </c>
      <c r="I177" s="1">
        <f t="shared" si="13"/>
        <v>-0.0015178133368150912</v>
      </c>
      <c r="J177" s="1">
        <f t="shared" si="12"/>
        <v>-0.018062478705750507</v>
      </c>
      <c r="K177" s="1">
        <f t="shared" si="16"/>
        <v>0.23597596536231177</v>
      </c>
    </row>
    <row r="178" spans="1:11" ht="12.75">
      <c r="A178" s="4">
        <v>31168</v>
      </c>
      <c r="C178">
        <v>4966.21351231902</v>
      </c>
      <c r="D178" s="1">
        <f t="shared" si="15"/>
        <v>0.007994850866638262</v>
      </c>
      <c r="E178" s="1">
        <f t="shared" si="14"/>
        <v>0.10027124572213886</v>
      </c>
      <c r="F178" s="1">
        <f t="shared" si="17"/>
        <v>0.2895630007871866</v>
      </c>
      <c r="H178">
        <v>2653.85291581752</v>
      </c>
      <c r="I178" s="1">
        <f t="shared" si="13"/>
        <v>0.0012083380004623593</v>
      </c>
      <c r="J178" s="1">
        <f t="shared" si="12"/>
        <v>0.014596810530217441</v>
      </c>
      <c r="K178" s="1">
        <f t="shared" si="16"/>
        <v>0.20184442577176034</v>
      </c>
    </row>
    <row r="179" spans="1:11" ht="12.75">
      <c r="A179" s="4">
        <v>31199</v>
      </c>
      <c r="C179">
        <v>5027.53143007649</v>
      </c>
      <c r="D179" s="1">
        <f t="shared" si="15"/>
        <v>0.012347016012373833</v>
      </c>
      <c r="E179" s="1">
        <f t="shared" si="14"/>
        <v>0.15865165125278824</v>
      </c>
      <c r="F179" s="1">
        <f t="shared" si="17"/>
        <v>0.2520871733005695</v>
      </c>
      <c r="H179">
        <v>2645.52733601928</v>
      </c>
      <c r="I179" s="1">
        <f t="shared" si="13"/>
        <v>-0.003137167002970639</v>
      </c>
      <c r="J179" s="1">
        <f t="shared" si="12"/>
        <v>-0.03700318901300759</v>
      </c>
      <c r="K179" s="1">
        <f t="shared" si="16"/>
        <v>0.1624012197453765</v>
      </c>
    </row>
    <row r="180" spans="1:11" ht="12.75">
      <c r="A180" s="4">
        <v>31229</v>
      </c>
      <c r="C180">
        <v>4994.99368480902</v>
      </c>
      <c r="D180" s="1">
        <f t="shared" si="15"/>
        <v>-0.006471912850274346</v>
      </c>
      <c r="E180" s="1">
        <f t="shared" si="14"/>
        <v>-0.07495727907353089</v>
      </c>
      <c r="F180" s="1">
        <f t="shared" si="17"/>
        <v>0.2028355355769042</v>
      </c>
      <c r="H180">
        <v>2628.13268725464</v>
      </c>
      <c r="I180" s="1">
        <f t="shared" si="13"/>
        <v>-0.006575115867376971</v>
      </c>
      <c r="J180" s="1">
        <f t="shared" si="12"/>
        <v>-0.07610968949582686</v>
      </c>
      <c r="K180" s="1">
        <f t="shared" si="16"/>
        <v>0.12622261187028003</v>
      </c>
    </row>
    <row r="181" spans="1:11" ht="12.75">
      <c r="A181" s="4">
        <v>31260</v>
      </c>
      <c r="C181">
        <v>5072.58822958679</v>
      </c>
      <c r="D181" s="1">
        <f t="shared" si="15"/>
        <v>0.015534463039213275</v>
      </c>
      <c r="E181" s="1">
        <f t="shared" si="14"/>
        <v>0.20319493155678714</v>
      </c>
      <c r="F181" s="1">
        <f t="shared" si="17"/>
        <v>0.17589039950736704</v>
      </c>
      <c r="H181">
        <v>2625.34856109187</v>
      </c>
      <c r="I181" s="1">
        <f t="shared" si="13"/>
        <v>-0.001059355251076885</v>
      </c>
      <c r="J181" s="1">
        <f t="shared" si="12"/>
        <v>-0.012638456522084729</v>
      </c>
      <c r="K181" s="1">
        <f t="shared" si="16"/>
        <v>0.09540275165144423</v>
      </c>
    </row>
    <row r="182" spans="1:11" ht="12.75">
      <c r="A182" s="4">
        <v>31291</v>
      </c>
      <c r="C182">
        <v>5073.05158617099</v>
      </c>
      <c r="D182" s="1">
        <f t="shared" si="15"/>
        <v>9.134519957639605E-05</v>
      </c>
      <c r="E182" s="1">
        <f t="shared" si="14"/>
        <v>0.0010966932630323</v>
      </c>
      <c r="F182" s="1">
        <f t="shared" si="17"/>
        <v>0.14187721738947773</v>
      </c>
      <c r="H182">
        <v>2633.45057492475</v>
      </c>
      <c r="I182" s="1">
        <f t="shared" si="13"/>
        <v>0.0030860716755684273</v>
      </c>
      <c r="J182" s="1">
        <f t="shared" si="12"/>
        <v>0.03766794463560941</v>
      </c>
      <c r="K182" s="1">
        <f t="shared" si="16"/>
        <v>0.06792619856591232</v>
      </c>
    </row>
    <row r="183" spans="1:11" ht="12.75">
      <c r="A183" s="4">
        <v>31321</v>
      </c>
      <c r="C183">
        <v>5159.67852203072</v>
      </c>
      <c r="D183" s="1">
        <f t="shared" si="15"/>
        <v>0.017075902814762015</v>
      </c>
      <c r="E183" s="1">
        <f t="shared" si="14"/>
        <v>0.22529420169538605</v>
      </c>
      <c r="F183" s="1">
        <f t="shared" si="17"/>
        <v>0.1303041897949098</v>
      </c>
      <c r="H183">
        <v>2647.75339304037</v>
      </c>
      <c r="I183" s="1">
        <f t="shared" si="13"/>
        <v>0.005431208108406888</v>
      </c>
      <c r="J183" s="1">
        <f t="shared" si="12"/>
        <v>0.0671570473802856</v>
      </c>
      <c r="K183" s="1">
        <f t="shared" si="16"/>
        <v>0.05040227801764893</v>
      </c>
    </row>
    <row r="184" spans="1:11" ht="12.75">
      <c r="A184" s="4">
        <v>31352</v>
      </c>
      <c r="C184">
        <v>5217.29983255943</v>
      </c>
      <c r="D184" s="1">
        <f t="shared" si="15"/>
        <v>0.011167616409177256</v>
      </c>
      <c r="E184" s="1">
        <f t="shared" si="14"/>
        <v>0.14255687968590336</v>
      </c>
      <c r="F184" s="1">
        <f t="shared" si="17"/>
        <v>0.11273015358088054</v>
      </c>
      <c r="H184">
        <v>2661.51238581598</v>
      </c>
      <c r="I184" s="1">
        <f t="shared" si="13"/>
        <v>0.00519647819610973</v>
      </c>
      <c r="J184" s="1">
        <f t="shared" si="12"/>
        <v>0.06417119672158078</v>
      </c>
      <c r="K184" s="1">
        <f t="shared" si="16"/>
        <v>0.036481466940605015</v>
      </c>
    </row>
    <row r="185" spans="1:11" ht="12.75">
      <c r="A185" s="4">
        <v>31382</v>
      </c>
      <c r="C185">
        <v>5290.16109124574</v>
      </c>
      <c r="D185" s="1">
        <f t="shared" si="15"/>
        <v>0.013965319422818529</v>
      </c>
      <c r="E185" s="1">
        <f t="shared" si="14"/>
        <v>0.1810742834122483</v>
      </c>
      <c r="F185" s="1">
        <f t="shared" si="17"/>
        <v>0.11147976812780408</v>
      </c>
      <c r="H185">
        <v>2674.63820746271</v>
      </c>
      <c r="I185" s="1">
        <f t="shared" si="13"/>
        <v>0.004931715409885558</v>
      </c>
      <c r="J185" s="1">
        <f t="shared" si="12"/>
        <v>0.06081250859591836</v>
      </c>
      <c r="K185" s="1">
        <f t="shared" si="16"/>
        <v>0.024949583786623614</v>
      </c>
    </row>
    <row r="186" spans="1:11" ht="12.75">
      <c r="A186" s="4">
        <v>31413</v>
      </c>
      <c r="C186">
        <v>5328.45755183809</v>
      </c>
      <c r="D186" s="1">
        <f t="shared" si="15"/>
        <v>0.007239186091274904</v>
      </c>
      <c r="E186" s="1">
        <f t="shared" si="14"/>
        <v>0.09041385483433761</v>
      </c>
      <c r="F186" s="1">
        <f t="shared" si="17"/>
        <v>0.09712406478074953</v>
      </c>
      <c r="H186">
        <v>2665.37497242739</v>
      </c>
      <c r="I186" s="1">
        <f t="shared" si="13"/>
        <v>-0.003463360019861404</v>
      </c>
      <c r="J186" s="1">
        <f t="shared" si="12"/>
        <v>-0.04077772783510991</v>
      </c>
      <c r="K186" s="1">
        <f t="shared" si="16"/>
        <v>0.008497624894963833</v>
      </c>
    </row>
    <row r="187" spans="1:11" ht="12.75">
      <c r="A187" s="4">
        <v>31444</v>
      </c>
      <c r="C187">
        <v>5367.19839508938</v>
      </c>
      <c r="D187" s="1">
        <f t="shared" si="15"/>
        <v>0.007270554916577371</v>
      </c>
      <c r="E187" s="1">
        <f t="shared" si="14"/>
        <v>0.09082143462343617</v>
      </c>
      <c r="F187" s="1">
        <f t="shared" si="17"/>
        <v>0.10333435272148037</v>
      </c>
      <c r="H187">
        <v>2667.6353562604</v>
      </c>
      <c r="I187" s="1">
        <f t="shared" si="13"/>
        <v>0.0008480547226537324</v>
      </c>
      <c r="J187" s="1">
        <f t="shared" si="12"/>
        <v>0.010224258099875705</v>
      </c>
      <c r="K187" s="1">
        <f t="shared" si="16"/>
        <v>0.004851394387643939</v>
      </c>
    </row>
    <row r="188" spans="1:11" ht="12.75">
      <c r="A188" s="4">
        <v>31472</v>
      </c>
      <c r="C188">
        <v>5463.34396646389</v>
      </c>
      <c r="D188" s="1">
        <f t="shared" si="15"/>
        <v>0.017913548987210266</v>
      </c>
      <c r="E188" s="1">
        <f t="shared" si="14"/>
        <v>0.23745877942897042</v>
      </c>
      <c r="F188" s="1">
        <f t="shared" si="17"/>
        <v>0.10938917456793289</v>
      </c>
      <c r="H188">
        <v>2667.10897964439</v>
      </c>
      <c r="I188" s="1">
        <f t="shared" si="13"/>
        <v>-0.00019731955297968743</v>
      </c>
      <c r="J188" s="1">
        <f t="shared" si="12"/>
        <v>-0.002365266614790529</v>
      </c>
      <c r="K188" s="1">
        <f t="shared" si="16"/>
        <v>0.004682161449971621</v>
      </c>
    </row>
    <row r="189" spans="1:11" ht="12.75">
      <c r="A189" s="4">
        <v>31503</v>
      </c>
      <c r="C189">
        <v>5458.0733363306</v>
      </c>
      <c r="D189" s="1">
        <f t="shared" si="15"/>
        <v>-0.0009647260296337239</v>
      </c>
      <c r="E189" s="1">
        <f t="shared" si="14"/>
        <v>-0.011515483501620905</v>
      </c>
      <c r="F189" s="1">
        <f t="shared" si="17"/>
        <v>0.10782788638192535</v>
      </c>
      <c r="H189">
        <v>2675.67790956231</v>
      </c>
      <c r="I189" s="1">
        <f t="shared" si="13"/>
        <v>0.0032128158179208694</v>
      </c>
      <c r="J189" s="1">
        <f t="shared" si="12"/>
        <v>0.03924240299164805</v>
      </c>
      <c r="K189" s="1">
        <f t="shared" si="16"/>
        <v>0.009442164970997499</v>
      </c>
    </row>
    <row r="190" spans="1:11" ht="12.75">
      <c r="A190" s="4">
        <v>31533</v>
      </c>
      <c r="C190">
        <v>5579.51081662216</v>
      </c>
      <c r="D190" s="1">
        <f t="shared" si="15"/>
        <v>0.022249147786863738</v>
      </c>
      <c r="E190" s="1">
        <f t="shared" si="14"/>
        <v>0.3022101798024188</v>
      </c>
      <c r="F190" s="1">
        <f t="shared" si="17"/>
        <v>0.12349394619901366</v>
      </c>
      <c r="H190">
        <v>2683.69395975612</v>
      </c>
      <c r="I190" s="1">
        <f t="shared" si="13"/>
        <v>0.0029958950459478637</v>
      </c>
      <c r="J190" s="1">
        <f t="shared" si="12"/>
        <v>0.03654907181944722</v>
      </c>
      <c r="K190" s="1">
        <f t="shared" si="16"/>
        <v>0.011244422688514843</v>
      </c>
    </row>
    <row r="191" spans="1:11" ht="12.75">
      <c r="A191" s="4">
        <v>31564</v>
      </c>
      <c r="C191">
        <v>5499.54050055265</v>
      </c>
      <c r="D191" s="1">
        <f t="shared" si="15"/>
        <v>-0.014332854384163369</v>
      </c>
      <c r="E191" s="1">
        <f t="shared" si="14"/>
        <v>-0.15906317657305158</v>
      </c>
      <c r="F191" s="1">
        <f t="shared" si="17"/>
        <v>0.09388485721887936</v>
      </c>
      <c r="H191">
        <v>2697.32404114467</v>
      </c>
      <c r="I191" s="1">
        <f t="shared" si="13"/>
        <v>0.005078850864868607</v>
      </c>
      <c r="J191" s="1">
        <f t="shared" si="12"/>
        <v>0.0626778160157091</v>
      </c>
      <c r="K191" s="1">
        <f t="shared" si="16"/>
        <v>0.019578971806554216</v>
      </c>
    </row>
    <row r="192" spans="1:11" ht="12.75">
      <c r="A192" s="4">
        <v>31594</v>
      </c>
      <c r="C192">
        <v>5684.94091555637</v>
      </c>
      <c r="D192" s="1">
        <f t="shared" si="15"/>
        <v>0.033711982843855584</v>
      </c>
      <c r="E192" s="1">
        <f t="shared" si="14"/>
        <v>0.488656876925083</v>
      </c>
      <c r="F192" s="1">
        <f t="shared" si="17"/>
        <v>0.13812774835845051</v>
      </c>
      <c r="H192">
        <v>2716.64233809255</v>
      </c>
      <c r="I192" s="1">
        <f t="shared" si="13"/>
        <v>0.007162023046990562</v>
      </c>
      <c r="J192" s="1">
        <f t="shared" si="12"/>
        <v>0.08941185796014617</v>
      </c>
      <c r="K192" s="1">
        <f t="shared" si="16"/>
        <v>0.03367777101481406</v>
      </c>
    </row>
    <row r="193" spans="1:11" ht="12.75">
      <c r="A193" s="4">
        <v>31625</v>
      </c>
      <c r="C193">
        <v>5695.17508660164</v>
      </c>
      <c r="D193" s="1">
        <f t="shared" si="15"/>
        <v>0.00180022469842478</v>
      </c>
      <c r="E193" s="1">
        <f t="shared" si="14"/>
        <v>0.021817878507243593</v>
      </c>
      <c r="F193" s="1">
        <f t="shared" si="17"/>
        <v>0.12273554028759912</v>
      </c>
      <c r="H193">
        <v>2734.8318413377</v>
      </c>
      <c r="I193" s="1">
        <f t="shared" si="13"/>
        <v>0.006695582627900054</v>
      </c>
      <c r="J193" s="1">
        <f t="shared" si="12"/>
        <v>0.08337286876382177</v>
      </c>
      <c r="K193" s="1">
        <f t="shared" si="16"/>
        <v>0.04170237882633626</v>
      </c>
    </row>
    <row r="194" spans="1:11" ht="12.75">
      <c r="A194" s="4">
        <v>31656</v>
      </c>
      <c r="C194">
        <v>5802.35583239039</v>
      </c>
      <c r="D194" s="1">
        <f t="shared" si="15"/>
        <v>0.018819569926989816</v>
      </c>
      <c r="E194" s="1">
        <f t="shared" si="14"/>
        <v>0.2507408714297026</v>
      </c>
      <c r="F194" s="1">
        <f t="shared" si="17"/>
        <v>0.14376046326977332</v>
      </c>
      <c r="H194">
        <v>2744.93757114907</v>
      </c>
      <c r="I194" s="1">
        <f t="shared" si="13"/>
        <v>0.003695192391217389</v>
      </c>
      <c r="J194" s="1">
        <f t="shared" si="12"/>
        <v>0.04525469529943771</v>
      </c>
      <c r="K194" s="1">
        <f t="shared" si="16"/>
        <v>0.0423349491674078</v>
      </c>
    </row>
    <row r="195" spans="1:11" ht="12.75">
      <c r="A195" s="4">
        <v>31686</v>
      </c>
      <c r="C195">
        <v>5836.06600597314</v>
      </c>
      <c r="D195" s="1">
        <f t="shared" si="15"/>
        <v>0.005809739105376874</v>
      </c>
      <c r="E195" s="1">
        <f t="shared" si="14"/>
        <v>0.07198828223482678</v>
      </c>
      <c r="F195" s="1">
        <f t="shared" si="17"/>
        <v>0.13109101294865375</v>
      </c>
      <c r="H195">
        <v>2762.31240451037</v>
      </c>
      <c r="I195" s="1">
        <f t="shared" si="13"/>
        <v>0.006329773596281263</v>
      </c>
      <c r="J195" s="1">
        <f t="shared" si="12"/>
        <v>0.07865823807231132</v>
      </c>
      <c r="K195" s="1">
        <f t="shared" si="16"/>
        <v>0.04326649595506842</v>
      </c>
    </row>
    <row r="196" spans="1:11" ht="12.75">
      <c r="A196" s="4">
        <v>31717</v>
      </c>
      <c r="C196">
        <v>5919.19758916687</v>
      </c>
      <c r="D196" s="1">
        <f t="shared" si="15"/>
        <v>0.014244455615931321</v>
      </c>
      <c r="E196" s="1">
        <f t="shared" si="14"/>
        <v>0.18498187514535092</v>
      </c>
      <c r="F196" s="1">
        <f t="shared" si="17"/>
        <v>0.13453276199062394</v>
      </c>
      <c r="H196">
        <v>2785.84327740096</v>
      </c>
      <c r="I196" s="1">
        <f t="shared" si="13"/>
        <v>0.008518541513323399</v>
      </c>
      <c r="J196" s="1">
        <f aca="true" t="shared" si="18" ref="J196:J259">(H196/H195)^12-1</f>
        <v>0.1071504604427056</v>
      </c>
      <c r="K196" s="1">
        <f t="shared" si="16"/>
        <v>0.04671437647541204</v>
      </c>
    </row>
    <row r="197" spans="1:11" ht="12.75">
      <c r="A197" s="4">
        <v>31747</v>
      </c>
      <c r="C197">
        <v>6036.58701530923</v>
      </c>
      <c r="D197" s="1">
        <f t="shared" si="15"/>
        <v>0.01983198303047066</v>
      </c>
      <c r="E197" s="1">
        <f t="shared" si="14"/>
        <v>0.2657371686985659</v>
      </c>
      <c r="F197" s="1">
        <f t="shared" si="17"/>
        <v>0.1410970122060536</v>
      </c>
      <c r="H197">
        <v>2805.54663084339</v>
      </c>
      <c r="I197" s="1">
        <f aca="true" t="shared" si="19" ref="I197:I260">(H197-H196)/H196</f>
        <v>0.007072671173667944</v>
      </c>
      <c r="J197" s="1">
        <f t="shared" si="18"/>
        <v>0.08825263822566742</v>
      </c>
      <c r="K197" s="1">
        <f t="shared" si="16"/>
        <v>0.04894434806749667</v>
      </c>
    </row>
    <row r="198" spans="1:11" ht="12.75">
      <c r="A198" s="4">
        <v>31778</v>
      </c>
      <c r="C198">
        <v>6127.49016034983</v>
      </c>
      <c r="D198" s="1">
        <f t="shared" si="15"/>
        <v>0.01505869870012028</v>
      </c>
      <c r="E198" s="1">
        <f t="shared" si="14"/>
        <v>0.1964481642829472</v>
      </c>
      <c r="F198" s="1">
        <f t="shared" si="17"/>
        <v>0.14995570495557542</v>
      </c>
      <c r="H198">
        <v>2822.11774720712</v>
      </c>
      <c r="I198" s="1">
        <f t="shared" si="19"/>
        <v>0.00590655531494346</v>
      </c>
      <c r="J198" s="1">
        <f t="shared" si="18"/>
        <v>0.07322717426059522</v>
      </c>
      <c r="K198" s="1">
        <f t="shared" si="16"/>
        <v>0.05880702580357109</v>
      </c>
    </row>
    <row r="199" spans="1:11" ht="12.75">
      <c r="A199" s="4">
        <v>31809</v>
      </c>
      <c r="C199">
        <v>6262.53027333584</v>
      </c>
      <c r="D199" s="1">
        <f t="shared" si="15"/>
        <v>0.022038405522025427</v>
      </c>
      <c r="E199" s="1">
        <f aca="true" t="shared" si="20" ref="E199:E262">(C199/C198)^12-1</f>
        <v>0.2989923368072305</v>
      </c>
      <c r="F199" s="1">
        <f t="shared" si="17"/>
        <v>0.1668154989511153</v>
      </c>
      <c r="H199">
        <v>2834.71591636711</v>
      </c>
      <c r="I199" s="1">
        <f t="shared" si="19"/>
        <v>0.0044640834608894835</v>
      </c>
      <c r="J199" s="1">
        <f t="shared" si="18"/>
        <v>0.054904021532032665</v>
      </c>
      <c r="K199" s="1">
        <f t="shared" si="16"/>
        <v>0.06263245826106095</v>
      </c>
    </row>
    <row r="200" spans="1:11" ht="12.75">
      <c r="A200" s="4">
        <v>31837</v>
      </c>
      <c r="C200">
        <v>6325.68424695368</v>
      </c>
      <c r="D200" s="1">
        <f aca="true" t="shared" si="21" ref="D200:D263">(C200-C199)/C199</f>
        <v>0.010084418096425305</v>
      </c>
      <c r="E200" s="1">
        <f t="shared" si="20"/>
        <v>0.12795574100527207</v>
      </c>
      <c r="F200" s="1">
        <f t="shared" si="17"/>
        <v>0.15784111082574453</v>
      </c>
      <c r="H200">
        <v>2846.72124187551</v>
      </c>
      <c r="I200" s="1">
        <f t="shared" si="19"/>
        <v>0.004235107101591178</v>
      </c>
      <c r="J200" s="1">
        <f t="shared" si="18"/>
        <v>0.052021941787044224</v>
      </c>
      <c r="K200" s="1">
        <f t="shared" si="16"/>
        <v>0.06734342825956366</v>
      </c>
    </row>
    <row r="201" spans="1:11" ht="12.75">
      <c r="A201" s="4">
        <v>31868</v>
      </c>
      <c r="C201">
        <v>6475.11638063265</v>
      </c>
      <c r="D201" s="1">
        <f t="shared" si="21"/>
        <v>0.02362307820706262</v>
      </c>
      <c r="E201" s="1">
        <f t="shared" si="20"/>
        <v>0.32336859797001005</v>
      </c>
      <c r="F201" s="1">
        <f t="shared" si="17"/>
        <v>0.18633737248129334</v>
      </c>
      <c r="H201">
        <v>2865.70146537486</v>
      </c>
      <c r="I201" s="1">
        <f t="shared" si="19"/>
        <v>0.006667397994629635</v>
      </c>
      <c r="J201" s="1">
        <f t="shared" si="18"/>
        <v>0.08300894823650573</v>
      </c>
      <c r="K201" s="1">
        <f t="shared" si="16"/>
        <v>0.07101884540491434</v>
      </c>
    </row>
    <row r="202" spans="1:11" ht="12.75">
      <c r="A202" s="4">
        <v>31898</v>
      </c>
      <c r="C202">
        <v>6600.85683008652</v>
      </c>
      <c r="D202" s="1">
        <f t="shared" si="21"/>
        <v>0.019419025398518648</v>
      </c>
      <c r="E202" s="1">
        <f t="shared" si="20"/>
        <v>0.2596004719848606</v>
      </c>
      <c r="F202" s="1">
        <f t="shared" si="17"/>
        <v>0.1830529677300068</v>
      </c>
      <c r="H202">
        <v>2887.58766451118</v>
      </c>
      <c r="I202" s="1">
        <f t="shared" si="19"/>
        <v>0.007637292090876162</v>
      </c>
      <c r="J202" s="1">
        <f t="shared" si="18"/>
        <v>0.09559687648741</v>
      </c>
      <c r="K202" s="1">
        <f t="shared" si="16"/>
        <v>0.07597502092734472</v>
      </c>
    </row>
    <row r="203" spans="1:11" ht="12.75">
      <c r="A203" s="4">
        <v>31929</v>
      </c>
      <c r="C203">
        <v>6763.05901692403</v>
      </c>
      <c r="D203" s="1">
        <f t="shared" si="21"/>
        <v>0.024572898793713785</v>
      </c>
      <c r="E203" s="1">
        <f t="shared" si="20"/>
        <v>0.33817948880331317</v>
      </c>
      <c r="F203" s="1">
        <f t="shared" si="17"/>
        <v>0.22974983387146783</v>
      </c>
      <c r="H203">
        <v>2907.72140912216</v>
      </c>
      <c r="I203" s="1">
        <f t="shared" si="19"/>
        <v>0.006972513720856474</v>
      </c>
      <c r="J203" s="1">
        <f t="shared" si="18"/>
        <v>0.08695457486689451</v>
      </c>
      <c r="K203" s="1">
        <f t="shared" si="16"/>
        <v>0.07800225881952362</v>
      </c>
    </row>
    <row r="204" spans="1:11" ht="12.75">
      <c r="A204" s="4">
        <v>31959</v>
      </c>
      <c r="C204">
        <v>6936.99970780695</v>
      </c>
      <c r="D204" s="1">
        <f t="shared" si="21"/>
        <v>0.025719233034584874</v>
      </c>
      <c r="E204" s="1">
        <f t="shared" si="20"/>
        <v>0.3562569835185785</v>
      </c>
      <c r="F204" s="1">
        <f t="shared" si="17"/>
        <v>0.22024130256559482</v>
      </c>
      <c r="H204">
        <v>2960.47898847077</v>
      </c>
      <c r="I204" s="1">
        <f t="shared" si="19"/>
        <v>0.01814395945330189</v>
      </c>
      <c r="J204" s="1">
        <f t="shared" si="18"/>
        <v>0.24082423640951967</v>
      </c>
      <c r="K204" s="1">
        <f t="shared" si="16"/>
        <v>0.08975662602292603</v>
      </c>
    </row>
    <row r="205" spans="1:11" ht="12.75">
      <c r="A205" s="4">
        <v>31990</v>
      </c>
      <c r="C205">
        <v>7110.10399686338</v>
      </c>
      <c r="D205" s="1">
        <f t="shared" si="21"/>
        <v>0.02495376911456657</v>
      </c>
      <c r="E205" s="1">
        <f t="shared" si="20"/>
        <v>0.3441610976542733</v>
      </c>
      <c r="F205" s="1">
        <f t="shared" si="17"/>
        <v>0.24844344357216955</v>
      </c>
      <c r="H205">
        <v>3013.11189007942</v>
      </c>
      <c r="I205" s="1">
        <f t="shared" si="19"/>
        <v>0.017778508752678952</v>
      </c>
      <c r="J205" s="1">
        <f t="shared" si="18"/>
        <v>0.23549022504631312</v>
      </c>
      <c r="K205" s="1">
        <f t="shared" si="16"/>
        <v>0.10175398886887448</v>
      </c>
    </row>
    <row r="206" spans="1:11" ht="12.75">
      <c r="A206" s="4">
        <v>32021</v>
      </c>
      <c r="C206">
        <v>7232.7013414077</v>
      </c>
      <c r="D206" s="1">
        <f t="shared" si="21"/>
        <v>0.017242693580628837</v>
      </c>
      <c r="E206" s="1">
        <f t="shared" si="20"/>
        <v>0.22770761671264217</v>
      </c>
      <c r="F206" s="1">
        <f t="shared" si="17"/>
        <v>0.24651116724567587</v>
      </c>
      <c r="H206">
        <v>3053.52223362086</v>
      </c>
      <c r="I206" s="1">
        <f t="shared" si="19"/>
        <v>0.01341149781874672</v>
      </c>
      <c r="J206" s="1">
        <f t="shared" si="18"/>
        <v>0.17335635016384887</v>
      </c>
      <c r="K206" s="1">
        <f t="shared" si="16"/>
        <v>0.11241955580891834</v>
      </c>
    </row>
    <row r="207" spans="1:11" ht="12.75">
      <c r="A207" s="4">
        <v>32051</v>
      </c>
      <c r="C207">
        <v>7387.42576647488</v>
      </c>
      <c r="D207" s="1">
        <f t="shared" si="21"/>
        <v>0.021392342606678983</v>
      </c>
      <c r="E207" s="1">
        <f t="shared" si="20"/>
        <v>0.2891729115878534</v>
      </c>
      <c r="F207" s="1">
        <f t="shared" si="17"/>
        <v>0.2658228606245959</v>
      </c>
      <c r="H207">
        <v>3086.77472486077</v>
      </c>
      <c r="I207" s="1">
        <f t="shared" si="19"/>
        <v>0.010889880176336431</v>
      </c>
      <c r="J207" s="1">
        <f t="shared" si="18"/>
        <v>0.13879666631361176</v>
      </c>
      <c r="K207" s="1">
        <f t="shared" si="16"/>
        <v>0.11746040014178351</v>
      </c>
    </row>
    <row r="208" spans="1:11" ht="12.75">
      <c r="A208" s="4">
        <v>32082</v>
      </c>
      <c r="C208">
        <v>7476.37810475975</v>
      </c>
      <c r="D208" s="1">
        <f t="shared" si="21"/>
        <v>0.012041046650992785</v>
      </c>
      <c r="E208" s="1">
        <f t="shared" si="20"/>
        <v>0.15445637213338426</v>
      </c>
      <c r="F208" s="1">
        <f t="shared" si="17"/>
        <v>0.26307290678094336</v>
      </c>
      <c r="H208">
        <v>3116.82077003498</v>
      </c>
      <c r="I208" s="1">
        <f t="shared" si="19"/>
        <v>0.00973379914388307</v>
      </c>
      <c r="J208" s="1">
        <f t="shared" si="18"/>
        <v>0.1232662894312273</v>
      </c>
      <c r="K208" s="1">
        <f aca="true" t="shared" si="22" ref="K208:K271">(H208-H196)/H196</f>
        <v>0.11880693193294208</v>
      </c>
    </row>
    <row r="209" spans="1:11" ht="12.75">
      <c r="A209" s="4">
        <v>32112</v>
      </c>
      <c r="C209">
        <v>7618.82367758828</v>
      </c>
      <c r="D209" s="1">
        <f t="shared" si="21"/>
        <v>0.019052751323243397</v>
      </c>
      <c r="E209" s="1">
        <f t="shared" si="20"/>
        <v>0.2541803449793938</v>
      </c>
      <c r="F209" s="1">
        <f t="shared" si="17"/>
        <v>0.26210781990988957</v>
      </c>
      <c r="H209">
        <v>3157.62248713735</v>
      </c>
      <c r="I209" s="1">
        <f t="shared" si="19"/>
        <v>0.013090812758512373</v>
      </c>
      <c r="J209" s="1">
        <f t="shared" si="18"/>
        <v>0.16890851835075305</v>
      </c>
      <c r="K209" s="1">
        <f t="shared" si="22"/>
        <v>0.1254927836248869</v>
      </c>
    </row>
    <row r="210" spans="1:11" ht="12.75">
      <c r="A210" s="4">
        <v>32143</v>
      </c>
      <c r="C210">
        <v>7711.86138730941</v>
      </c>
      <c r="D210" s="1">
        <f t="shared" si="21"/>
        <v>0.012211558326886127</v>
      </c>
      <c r="E210" s="1">
        <f t="shared" si="20"/>
        <v>0.15679261101937447</v>
      </c>
      <c r="F210" s="1">
        <f t="shared" si="17"/>
        <v>0.25856773091401014</v>
      </c>
      <c r="H210">
        <v>3209.9464628803</v>
      </c>
      <c r="I210" s="1">
        <f t="shared" si="19"/>
        <v>0.01657068758412147</v>
      </c>
      <c r="J210" s="1">
        <f t="shared" si="18"/>
        <v>0.2180103929817545</v>
      </c>
      <c r="K210" s="1">
        <f t="shared" si="22"/>
        <v>0.13742471094871594</v>
      </c>
    </row>
    <row r="211" spans="1:11" ht="12.75">
      <c r="A211" s="4">
        <v>32174</v>
      </c>
      <c r="C211">
        <v>7829.16941415565</v>
      </c>
      <c r="D211" s="1">
        <f t="shared" si="21"/>
        <v>0.015211376469924796</v>
      </c>
      <c r="E211" s="1">
        <f t="shared" si="20"/>
        <v>0.19860948439254833</v>
      </c>
      <c r="F211" s="1">
        <f aca="true" t="shared" si="23" ref="F211:F274">(C211-C199)/C199</f>
        <v>0.2501607293604847</v>
      </c>
      <c r="H211">
        <v>3267.49093491433</v>
      </c>
      <c r="I211" s="1">
        <f t="shared" si="19"/>
        <v>0.01792692579127791</v>
      </c>
      <c r="J211" s="1">
        <f t="shared" si="18"/>
        <v>0.23765393675013713</v>
      </c>
      <c r="K211" s="1">
        <f t="shared" si="22"/>
        <v>0.15266962592211075</v>
      </c>
    </row>
    <row r="212" spans="1:11" ht="12.75">
      <c r="A212" s="4">
        <v>32203</v>
      </c>
      <c r="C212">
        <v>7993.40680973868</v>
      </c>
      <c r="D212" s="1">
        <f t="shared" si="21"/>
        <v>0.02097762698634135</v>
      </c>
      <c r="E212" s="1">
        <f t="shared" si="20"/>
        <v>0.28290561001705994</v>
      </c>
      <c r="F212" s="1">
        <f t="shared" si="23"/>
        <v>0.26364303017308227</v>
      </c>
      <c r="H212">
        <v>3340.12281686306</v>
      </c>
      <c r="I212" s="1">
        <f t="shared" si="19"/>
        <v>0.022228640689598247</v>
      </c>
      <c r="J212" s="1">
        <f t="shared" si="18"/>
        <v>0.30189673443954756</v>
      </c>
      <c r="K212" s="1">
        <f t="shared" si="22"/>
        <v>0.1733227573285264</v>
      </c>
    </row>
    <row r="213" spans="1:11" ht="12.75">
      <c r="A213" s="4">
        <v>32234</v>
      </c>
      <c r="C213">
        <v>8157.48376011549</v>
      </c>
      <c r="D213" s="1">
        <f t="shared" si="21"/>
        <v>0.02052653571652443</v>
      </c>
      <c r="E213" s="1">
        <f t="shared" si="20"/>
        <v>0.2761203097296061</v>
      </c>
      <c r="F213" s="1">
        <f t="shared" si="23"/>
        <v>0.2598204079412183</v>
      </c>
      <c r="H213">
        <v>3397.12677693712</v>
      </c>
      <c r="I213" s="1">
        <f t="shared" si="19"/>
        <v>0.0170664263560214</v>
      </c>
      <c r="J213" s="1">
        <f t="shared" si="18"/>
        <v>0.225157210681443</v>
      </c>
      <c r="K213" s="1">
        <f t="shared" si="22"/>
        <v>0.1854433610699727</v>
      </c>
    </row>
    <row r="214" spans="1:11" ht="12.75">
      <c r="A214" s="4">
        <v>32264</v>
      </c>
      <c r="C214">
        <v>8351.00670709767</v>
      </c>
      <c r="D214" s="1">
        <f t="shared" si="21"/>
        <v>0.023723362825234604</v>
      </c>
      <c r="E214" s="1">
        <f t="shared" si="20"/>
        <v>0.32492524574330983</v>
      </c>
      <c r="F214" s="1">
        <f t="shared" si="23"/>
        <v>0.2651398026138085</v>
      </c>
      <c r="H214">
        <v>3454.80191775012</v>
      </c>
      <c r="I214" s="1">
        <f t="shared" si="19"/>
        <v>0.01697762391576104</v>
      </c>
      <c r="J214" s="1">
        <f t="shared" si="18"/>
        <v>0.22387417095666096</v>
      </c>
      <c r="K214" s="1">
        <f t="shared" si="22"/>
        <v>0.1964318729471232</v>
      </c>
    </row>
    <row r="215" spans="1:11" ht="12.75">
      <c r="A215" s="4">
        <v>32295</v>
      </c>
      <c r="C215">
        <v>8509.85817562104</v>
      </c>
      <c r="D215" s="1">
        <f t="shared" si="21"/>
        <v>0.019021834623646105</v>
      </c>
      <c r="E215" s="1">
        <f t="shared" si="20"/>
        <v>0.2537238192799931</v>
      </c>
      <c r="F215" s="1">
        <f t="shared" si="23"/>
        <v>0.2582853638162525</v>
      </c>
      <c r="H215">
        <v>3507.65527130764</v>
      </c>
      <c r="I215" s="1">
        <f t="shared" si="19"/>
        <v>0.01529851922507314</v>
      </c>
      <c r="J215" s="1">
        <f t="shared" si="18"/>
        <v>0.1998446887331109</v>
      </c>
      <c r="K215" s="1">
        <f t="shared" si="22"/>
        <v>0.20632439555706947</v>
      </c>
    </row>
    <row r="216" spans="1:11" ht="12.75">
      <c r="A216" s="4">
        <v>32325</v>
      </c>
      <c r="C216">
        <v>8655.12105927525</v>
      </c>
      <c r="D216" s="1">
        <f t="shared" si="21"/>
        <v>0.01706995353581304</v>
      </c>
      <c r="E216" s="1">
        <f t="shared" si="20"/>
        <v>0.22520819770139666</v>
      </c>
      <c r="F216" s="1">
        <f t="shared" si="23"/>
        <v>0.24767499262465215</v>
      </c>
      <c r="H216">
        <v>3547.47812402782</v>
      </c>
      <c r="I216" s="1">
        <f t="shared" si="19"/>
        <v>0.011353126131272923</v>
      </c>
      <c r="J216" s="1">
        <f t="shared" si="18"/>
        <v>0.1450747935159753</v>
      </c>
      <c r="K216" s="1">
        <f t="shared" si="22"/>
        <v>0.1982784332680783</v>
      </c>
    </row>
    <row r="217" spans="1:11" ht="12.75">
      <c r="A217" s="4">
        <v>32356</v>
      </c>
      <c r="C217">
        <v>8768.08216512715</v>
      </c>
      <c r="D217" s="1">
        <f t="shared" si="21"/>
        <v>0.013051360585054524</v>
      </c>
      <c r="E217" s="1">
        <f t="shared" si="20"/>
        <v>0.16836239429089228</v>
      </c>
      <c r="F217" s="1">
        <f t="shared" si="23"/>
        <v>0.23318620501123286</v>
      </c>
      <c r="H217">
        <v>3577.02334958924</v>
      </c>
      <c r="I217" s="1">
        <f t="shared" si="19"/>
        <v>0.008328515223618702</v>
      </c>
      <c r="J217" s="1">
        <f t="shared" si="18"/>
        <v>0.1046497254248453</v>
      </c>
      <c r="K217" s="1">
        <f t="shared" si="22"/>
        <v>0.18715251211429665</v>
      </c>
    </row>
    <row r="218" spans="1:11" ht="12.75">
      <c r="A218" s="4">
        <v>32387</v>
      </c>
      <c r="C218">
        <v>8886.73419025346</v>
      </c>
      <c r="D218" s="1">
        <f t="shared" si="21"/>
        <v>0.013532266565454728</v>
      </c>
      <c r="E218" s="1">
        <f t="shared" si="20"/>
        <v>0.1750354038360924</v>
      </c>
      <c r="F218" s="1">
        <f t="shared" si="23"/>
        <v>0.22868811675885356</v>
      </c>
      <c r="H218">
        <v>3609.44243047578</v>
      </c>
      <c r="I218" s="1">
        <f t="shared" si="19"/>
        <v>0.009063144888406408</v>
      </c>
      <c r="J218" s="1">
        <f t="shared" si="18"/>
        <v>0.11434618616412373</v>
      </c>
      <c r="K218" s="1">
        <f t="shared" si="22"/>
        <v>0.1820586700610695</v>
      </c>
    </row>
    <row r="219" spans="1:11" ht="12.75">
      <c r="A219" s="4">
        <v>32417</v>
      </c>
      <c r="C219">
        <v>9018.02277392955</v>
      </c>
      <c r="D219" s="1">
        <f t="shared" si="21"/>
        <v>0.014773546824443087</v>
      </c>
      <c r="E219" s="1">
        <f t="shared" si="20"/>
        <v>0.19242109311856792</v>
      </c>
      <c r="F219" s="1">
        <f t="shared" si="23"/>
        <v>0.22072600916743357</v>
      </c>
      <c r="H219">
        <v>3640.52639523178</v>
      </c>
      <c r="I219" s="1">
        <f t="shared" si="19"/>
        <v>0.008611846664611511</v>
      </c>
      <c r="J219" s="1">
        <f t="shared" si="18"/>
        <v>0.108380249502668</v>
      </c>
      <c r="K219" s="1">
        <f t="shared" si="22"/>
        <v>0.17939490883837886</v>
      </c>
    </row>
    <row r="220" spans="1:11" ht="12.75">
      <c r="A220" s="4">
        <v>32448</v>
      </c>
      <c r="C220">
        <v>9100.07457182302</v>
      </c>
      <c r="D220" s="1">
        <f t="shared" si="21"/>
        <v>0.00909864611682677</v>
      </c>
      <c r="E220" s="1">
        <f t="shared" si="20"/>
        <v>0.11481674122937413</v>
      </c>
      <c r="F220" s="1">
        <f t="shared" si="23"/>
        <v>0.21717687954138662</v>
      </c>
      <c r="H220">
        <v>3682.54895620973</v>
      </c>
      <c r="I220" s="1">
        <f t="shared" si="19"/>
        <v>0.011542990330461413</v>
      </c>
      <c r="J220" s="1">
        <f t="shared" si="18"/>
        <v>0.14765707649603788</v>
      </c>
      <c r="K220" s="1">
        <f t="shared" si="22"/>
        <v>0.18150809042779864</v>
      </c>
    </row>
    <row r="221" spans="1:11" ht="12.75">
      <c r="A221" s="4">
        <v>32478</v>
      </c>
      <c r="C221">
        <v>9224.77638304028</v>
      </c>
      <c r="D221" s="1">
        <f t="shared" si="21"/>
        <v>0.013703383442964399</v>
      </c>
      <c r="E221" s="1">
        <f t="shared" si="20"/>
        <v>0.17741822133703167</v>
      </c>
      <c r="F221" s="1">
        <f t="shared" si="23"/>
        <v>0.21078748812314826</v>
      </c>
      <c r="H221">
        <v>3716.8746425257</v>
      </c>
      <c r="I221" s="1">
        <f t="shared" si="19"/>
        <v>0.0093211758279786</v>
      </c>
      <c r="J221" s="1">
        <f t="shared" si="18"/>
        <v>0.1177704380979041</v>
      </c>
      <c r="K221" s="1">
        <f t="shared" si="22"/>
        <v>0.177111785106192</v>
      </c>
    </row>
    <row r="222" spans="1:11" ht="12.75">
      <c r="A222" s="4">
        <v>32509</v>
      </c>
      <c r="C222">
        <v>9271.60485033218</v>
      </c>
      <c r="D222" s="1">
        <f t="shared" si="21"/>
        <v>0.005076379670080009</v>
      </c>
      <c r="E222" s="1">
        <f t="shared" si="20"/>
        <v>0.06264646267422469</v>
      </c>
      <c r="F222" s="1">
        <f t="shared" si="23"/>
        <v>0.20225252824039003</v>
      </c>
      <c r="H222">
        <v>3743.86945027424</v>
      </c>
      <c r="I222" s="1">
        <f t="shared" si="19"/>
        <v>0.007262770565271612</v>
      </c>
      <c r="J222" s="1">
        <f t="shared" si="18"/>
        <v>0.09072027836939878</v>
      </c>
      <c r="K222" s="1">
        <f t="shared" si="22"/>
        <v>0.16633392287634877</v>
      </c>
    </row>
    <row r="223" spans="1:11" ht="12.75">
      <c r="A223" s="4">
        <v>32540</v>
      </c>
      <c r="C223">
        <v>9405.17952358345</v>
      </c>
      <c r="D223" s="1">
        <f t="shared" si="21"/>
        <v>0.014406855707023046</v>
      </c>
      <c r="E223" s="1">
        <f t="shared" si="20"/>
        <v>0.18726074267112147</v>
      </c>
      <c r="F223" s="1">
        <f t="shared" si="23"/>
        <v>0.20129978367542684</v>
      </c>
      <c r="H223">
        <v>3757.02567654698</v>
      </c>
      <c r="I223" s="1">
        <f t="shared" si="19"/>
        <v>0.003514071857333617</v>
      </c>
      <c r="J223" s="1">
        <f t="shared" si="18"/>
        <v>0.04299349919312845</v>
      </c>
      <c r="K223" s="1">
        <f t="shared" si="22"/>
        <v>0.1498197703937884</v>
      </c>
    </row>
    <row r="224" spans="1:11" ht="12.75">
      <c r="A224" s="4">
        <v>32568</v>
      </c>
      <c r="C224">
        <v>9475.18206810318</v>
      </c>
      <c r="D224" s="1">
        <f t="shared" si="21"/>
        <v>0.007442978025480394</v>
      </c>
      <c r="E224" s="1">
        <f t="shared" si="20"/>
        <v>0.09306424813288627</v>
      </c>
      <c r="F224" s="1">
        <f t="shared" si="23"/>
        <v>0.18537468361540113</v>
      </c>
      <c r="H224">
        <v>3786.03807236861</v>
      </c>
      <c r="I224" s="1">
        <f t="shared" si="19"/>
        <v>0.00772217129170509</v>
      </c>
      <c r="J224" s="1">
        <f t="shared" si="18"/>
        <v>0.09670485234799586</v>
      </c>
      <c r="K224" s="1">
        <f t="shared" si="22"/>
        <v>0.1335026524337029</v>
      </c>
    </row>
    <row r="225" spans="1:11" ht="12.75">
      <c r="A225" s="4">
        <v>32599</v>
      </c>
      <c r="C225">
        <v>9694.52733124136</v>
      </c>
      <c r="D225" s="1">
        <f t="shared" si="21"/>
        <v>0.023149451014410863</v>
      </c>
      <c r="E225" s="1">
        <f t="shared" si="20"/>
        <v>0.316039446067232</v>
      </c>
      <c r="F225" s="1">
        <f t="shared" si="23"/>
        <v>0.1884212848379741</v>
      </c>
      <c r="H225">
        <v>3833.7002387704</v>
      </c>
      <c r="I225" s="1">
        <f t="shared" si="19"/>
        <v>0.012588929506451584</v>
      </c>
      <c r="J225" s="1">
        <f t="shared" si="18"/>
        <v>0.16197852016959757</v>
      </c>
      <c r="K225" s="1">
        <f t="shared" si="22"/>
        <v>0.12851256090798543</v>
      </c>
    </row>
    <row r="226" spans="1:11" ht="12.75">
      <c r="A226" s="4">
        <v>32629</v>
      </c>
      <c r="C226">
        <v>9779.72542191027</v>
      </c>
      <c r="D226" s="1">
        <f t="shared" si="21"/>
        <v>0.008788266591848578</v>
      </c>
      <c r="E226" s="1">
        <f t="shared" si="20"/>
        <v>0.11070893824073669</v>
      </c>
      <c r="F226" s="1">
        <f t="shared" si="23"/>
        <v>0.17108341124888665</v>
      </c>
      <c r="H226">
        <v>3880.9254000245</v>
      </c>
      <c r="I226" s="1">
        <f t="shared" si="19"/>
        <v>0.012318428231949263</v>
      </c>
      <c r="J226" s="1">
        <f t="shared" si="18"/>
        <v>0.15825908070839168</v>
      </c>
      <c r="K226" s="1">
        <f t="shared" si="22"/>
        <v>0.12334237748480975</v>
      </c>
    </row>
    <row r="227" spans="1:11" ht="12.75">
      <c r="A227" s="4">
        <v>32660</v>
      </c>
      <c r="C227">
        <v>9971.86093782261</v>
      </c>
      <c r="D227" s="1">
        <f t="shared" si="21"/>
        <v>0.019646309852614428</v>
      </c>
      <c r="E227" s="1">
        <f t="shared" si="20"/>
        <v>0.2629746165153515</v>
      </c>
      <c r="F227" s="1">
        <f t="shared" si="23"/>
        <v>0.17180107259482902</v>
      </c>
      <c r="H227">
        <v>3933.73054075213</v>
      </c>
      <c r="I227" s="1">
        <f t="shared" si="19"/>
        <v>0.01360632717322947</v>
      </c>
      <c r="J227" s="1">
        <f t="shared" si="18"/>
        <v>0.17606616118226337</v>
      </c>
      <c r="K227" s="1">
        <f t="shared" si="22"/>
        <v>0.12147010937185138</v>
      </c>
    </row>
    <row r="228" spans="1:11" ht="12.75">
      <c r="A228" s="4">
        <v>32690</v>
      </c>
      <c r="C228">
        <v>10101.1335609697</v>
      </c>
      <c r="D228" s="1">
        <f t="shared" si="21"/>
        <v>0.01296374106630059</v>
      </c>
      <c r="E228" s="1">
        <f t="shared" si="20"/>
        <v>0.16715034123056038</v>
      </c>
      <c r="F228" s="1">
        <f t="shared" si="23"/>
        <v>0.16707016479507605</v>
      </c>
      <c r="H228">
        <v>3962.56816856361</v>
      </c>
      <c r="I228" s="1">
        <f t="shared" si="19"/>
        <v>0.0073308599846207065</v>
      </c>
      <c r="J228" s="1">
        <f t="shared" si="18"/>
        <v>0.09160537962181303</v>
      </c>
      <c r="K228" s="1">
        <f t="shared" si="22"/>
        <v>0.11700989548724698</v>
      </c>
    </row>
    <row r="229" spans="1:11" ht="12.75">
      <c r="A229" s="4">
        <v>32721</v>
      </c>
      <c r="C229">
        <v>10291.2882026979</v>
      </c>
      <c r="D229" s="1">
        <f t="shared" si="21"/>
        <v>0.01882507944088069</v>
      </c>
      <c r="E229" s="1">
        <f t="shared" si="20"/>
        <v>0.25082203805862346</v>
      </c>
      <c r="F229" s="1">
        <f t="shared" si="23"/>
        <v>0.17372168837889315</v>
      </c>
      <c r="H229">
        <v>3993.67410487814</v>
      </c>
      <c r="I229" s="1">
        <f t="shared" si="19"/>
        <v>0.007849943519282246</v>
      </c>
      <c r="J229" s="1">
        <f t="shared" si="18"/>
        <v>0.09837467191776539</v>
      </c>
      <c r="K229" s="1">
        <f t="shared" si="22"/>
        <v>0.1164797415529159</v>
      </c>
    </row>
    <row r="230" spans="1:11" ht="12.75">
      <c r="A230" s="4">
        <v>32752</v>
      </c>
      <c r="C230">
        <v>10403.9085185677</v>
      </c>
      <c r="D230" s="1">
        <f t="shared" si="21"/>
        <v>0.010943267125710771</v>
      </c>
      <c r="E230" s="1">
        <f t="shared" si="20"/>
        <v>0.13951857927737032</v>
      </c>
      <c r="F230" s="1">
        <f t="shared" si="23"/>
        <v>0.17072349592476863</v>
      </c>
      <c r="H230">
        <v>4017.51233298061</v>
      </c>
      <c r="I230" s="1">
        <f t="shared" si="19"/>
        <v>0.005968996837611889</v>
      </c>
      <c r="J230" s="1">
        <f t="shared" si="18"/>
        <v>0.07402689255642114</v>
      </c>
      <c r="K230" s="1">
        <f t="shared" si="22"/>
        <v>0.1130562158463462</v>
      </c>
    </row>
    <row r="231" spans="1:11" ht="12.75">
      <c r="A231" s="4">
        <v>32782</v>
      </c>
      <c r="C231">
        <v>10564.6721726777</v>
      </c>
      <c r="D231" s="1">
        <f t="shared" si="21"/>
        <v>0.01545223641894655</v>
      </c>
      <c r="E231" s="1">
        <f t="shared" si="20"/>
        <v>0.20202639684154544</v>
      </c>
      <c r="F231" s="1">
        <f t="shared" si="23"/>
        <v>0.17150648623547518</v>
      </c>
      <c r="H231">
        <v>4034.98460293735</v>
      </c>
      <c r="I231" s="1">
        <f t="shared" si="19"/>
        <v>0.0043490270865645065</v>
      </c>
      <c r="J231" s="1">
        <f t="shared" si="18"/>
        <v>0.05345492645917349</v>
      </c>
      <c r="K231" s="1">
        <f t="shared" si="22"/>
        <v>0.10835197025963492</v>
      </c>
    </row>
    <row r="232" spans="1:11" ht="12.75">
      <c r="A232" s="4">
        <v>32813</v>
      </c>
      <c r="C232">
        <v>10695.3282819521</v>
      </c>
      <c r="D232" s="1">
        <f t="shared" si="21"/>
        <v>0.012367265840231343</v>
      </c>
      <c r="E232" s="1">
        <f t="shared" si="20"/>
        <v>0.15892979790639905</v>
      </c>
      <c r="F232" s="1">
        <f t="shared" si="23"/>
        <v>0.17530116896717943</v>
      </c>
      <c r="H232">
        <v>4048.87426092284</v>
      </c>
      <c r="I232" s="1">
        <f t="shared" si="19"/>
        <v>0.0034423075556172305</v>
      </c>
      <c r="J232" s="1">
        <f t="shared" si="18"/>
        <v>0.04209880002408184</v>
      </c>
      <c r="K232" s="1">
        <f t="shared" si="22"/>
        <v>0.099476017581624</v>
      </c>
    </row>
    <row r="233" spans="1:11" ht="12.75">
      <c r="A233" s="4">
        <v>32843</v>
      </c>
      <c r="C233">
        <v>10854.6064099071</v>
      </c>
      <c r="D233" s="1">
        <f t="shared" si="21"/>
        <v>0.014892308469275943</v>
      </c>
      <c r="E233" s="1">
        <f t="shared" si="20"/>
        <v>0.19409679797318868</v>
      </c>
      <c r="F233" s="1">
        <f t="shared" si="23"/>
        <v>0.1766796244365617</v>
      </c>
      <c r="H233">
        <v>4074.59441369756</v>
      </c>
      <c r="I233" s="1">
        <f t="shared" si="19"/>
        <v>0.006352420726658345</v>
      </c>
      <c r="J233" s="1">
        <f t="shared" si="18"/>
        <v>0.07894957244331224</v>
      </c>
      <c r="K233" s="1">
        <f t="shared" si="22"/>
        <v>0.09624208658508357</v>
      </c>
    </row>
    <row r="234" spans="1:11" ht="12.75">
      <c r="A234" s="4">
        <v>32874</v>
      </c>
      <c r="C234">
        <v>10976.8022401491</v>
      </c>
      <c r="D234" s="1">
        <f t="shared" si="21"/>
        <v>0.011257509082086076</v>
      </c>
      <c r="E234" s="1">
        <f t="shared" si="20"/>
        <v>0.14377635377315312</v>
      </c>
      <c r="F234" s="1">
        <f t="shared" si="23"/>
        <v>0.18391609838245282</v>
      </c>
      <c r="H234">
        <v>4096.67098409763</v>
      </c>
      <c r="I234" s="1">
        <f t="shared" si="19"/>
        <v>0.005418102554172087</v>
      </c>
      <c r="J234" s="1">
        <f t="shared" si="18"/>
        <v>0.06699013771794005</v>
      </c>
      <c r="K234" s="1">
        <f t="shared" si="22"/>
        <v>0.09423446477214827</v>
      </c>
    </row>
    <row r="235" spans="1:11" ht="12.75">
      <c r="A235" s="4">
        <v>32905</v>
      </c>
      <c r="C235">
        <v>11095.0055711877</v>
      </c>
      <c r="D235" s="1">
        <f t="shared" si="21"/>
        <v>0.010768466849685542</v>
      </c>
      <c r="E235" s="1">
        <f t="shared" si="20"/>
        <v>0.13715644263590754</v>
      </c>
      <c r="F235" s="1">
        <f t="shared" si="23"/>
        <v>0.17966972808621212</v>
      </c>
      <c r="H235">
        <v>4113.73987574018</v>
      </c>
      <c r="I235" s="1">
        <f t="shared" si="19"/>
        <v>0.0041665273361730475</v>
      </c>
      <c r="J235" s="1">
        <f t="shared" si="18"/>
        <v>0.05116014766875554</v>
      </c>
      <c r="K235" s="1">
        <f t="shared" si="22"/>
        <v>0.0949459039952716</v>
      </c>
    </row>
    <row r="236" spans="1:11" ht="12.75">
      <c r="A236" s="4">
        <v>32933</v>
      </c>
      <c r="C236">
        <v>11134.0502194542</v>
      </c>
      <c r="D236" s="1">
        <f t="shared" si="21"/>
        <v>0.003519119302462995</v>
      </c>
      <c r="E236" s="1">
        <f t="shared" si="20"/>
        <v>0.04305645314554862</v>
      </c>
      <c r="F236" s="1">
        <f t="shared" si="23"/>
        <v>0.17507506868235892</v>
      </c>
      <c r="H236">
        <v>4108.41031336284</v>
      </c>
      <c r="I236" s="1">
        <f t="shared" si="19"/>
        <v>-0.0012955516241486252</v>
      </c>
      <c r="J236" s="1">
        <f t="shared" si="18"/>
        <v>-0.015436318528676884</v>
      </c>
      <c r="K236" s="1">
        <f t="shared" si="22"/>
        <v>0.0851476490284072</v>
      </c>
    </row>
    <row r="237" spans="1:11" ht="12.75">
      <c r="A237" s="4">
        <v>32964</v>
      </c>
      <c r="C237">
        <v>11183.644045141</v>
      </c>
      <c r="D237" s="1">
        <f t="shared" si="21"/>
        <v>0.00445424842795711</v>
      </c>
      <c r="E237" s="1">
        <f t="shared" si="20"/>
        <v>0.05478008132634704</v>
      </c>
      <c r="F237" s="1">
        <f t="shared" si="23"/>
        <v>0.15360384916352215</v>
      </c>
      <c r="H237">
        <v>4092.28356611463</v>
      </c>
      <c r="I237" s="1">
        <f t="shared" si="19"/>
        <v>-0.0039253010332868585</v>
      </c>
      <c r="J237" s="1">
        <f t="shared" si="18"/>
        <v>-0.04609987421502615</v>
      </c>
      <c r="K237" s="1">
        <f t="shared" si="22"/>
        <v>0.06745006423015654</v>
      </c>
    </row>
    <row r="238" spans="1:11" ht="12.75">
      <c r="A238" s="4">
        <v>32994</v>
      </c>
      <c r="C238">
        <v>11183.6359355047</v>
      </c>
      <c r="D238" s="1">
        <f t="shared" si="21"/>
        <v>-7.251336207109635E-07</v>
      </c>
      <c r="E238" s="1">
        <f t="shared" si="20"/>
        <v>-8.701568744551302E-06</v>
      </c>
      <c r="F238" s="1">
        <f t="shared" si="23"/>
        <v>0.14355316259177803</v>
      </c>
      <c r="H238">
        <v>4085.23896848422</v>
      </c>
      <c r="I238" s="1">
        <f t="shared" si="19"/>
        <v>-0.0017214343817083923</v>
      </c>
      <c r="J238" s="1">
        <f t="shared" si="18"/>
        <v>-0.020462750309449107</v>
      </c>
      <c r="K238" s="1">
        <f t="shared" si="22"/>
        <v>0.05264557995843729</v>
      </c>
    </row>
    <row r="239" spans="1:11" ht="12.75">
      <c r="A239" s="4">
        <v>33025</v>
      </c>
      <c r="C239">
        <v>11209.7953604855</v>
      </c>
      <c r="D239" s="1">
        <f t="shared" si="21"/>
        <v>0.0023390805219034557</v>
      </c>
      <c r="E239" s="1">
        <f t="shared" si="20"/>
        <v>0.028432902301015472</v>
      </c>
      <c r="F239" s="1">
        <f t="shared" si="23"/>
        <v>0.12414276837410414</v>
      </c>
      <c r="H239">
        <v>4069.99055563058</v>
      </c>
      <c r="I239" s="1">
        <f t="shared" si="19"/>
        <v>-0.003732563253037317</v>
      </c>
      <c r="J239" s="1">
        <f t="shared" si="18"/>
        <v>-0.043882590129678545</v>
      </c>
      <c r="K239" s="1">
        <f t="shared" si="22"/>
        <v>0.034638878659034186</v>
      </c>
    </row>
    <row r="240" spans="1:11" ht="12.75">
      <c r="A240" s="4">
        <v>33055</v>
      </c>
      <c r="C240">
        <v>11194.6025250196</v>
      </c>
      <c r="D240" s="1">
        <f t="shared" si="21"/>
        <v>-0.001355317824931409</v>
      </c>
      <c r="E240" s="1">
        <f t="shared" si="20"/>
        <v>-0.016143125434029293</v>
      </c>
      <c r="F240" s="1">
        <f t="shared" si="23"/>
        <v>0.10825210432569787</v>
      </c>
      <c r="H240">
        <v>4056.80925459436</v>
      </c>
      <c r="I240" s="1">
        <f t="shared" si="19"/>
        <v>-0.003238656418498141</v>
      </c>
      <c r="J240" s="1">
        <f t="shared" si="18"/>
        <v>-0.03817902913277205</v>
      </c>
      <c r="K240" s="1">
        <f t="shared" si="22"/>
        <v>0.023782830230756998</v>
      </c>
    </row>
    <row r="241" spans="1:11" ht="12.75">
      <c r="A241" s="4">
        <v>33086</v>
      </c>
      <c r="C241">
        <v>11223.2330077478</v>
      </c>
      <c r="D241" s="1">
        <f t="shared" si="21"/>
        <v>0.002557525616850789</v>
      </c>
      <c r="E241" s="1">
        <f t="shared" si="20"/>
        <v>0.031125710822901942</v>
      </c>
      <c r="F241" s="1">
        <f t="shared" si="23"/>
        <v>0.09055667149673124</v>
      </c>
      <c r="H241">
        <v>4053.74126631869</v>
      </c>
      <c r="I241" s="1">
        <f t="shared" si="19"/>
        <v>-0.0007562564772290907</v>
      </c>
      <c r="J241" s="1">
        <f t="shared" si="18"/>
        <v>-0.009037425744961802</v>
      </c>
      <c r="K241" s="1">
        <f t="shared" si="22"/>
        <v>0.01504057663773317</v>
      </c>
    </row>
    <row r="242" spans="1:11" ht="12.75">
      <c r="A242" s="4">
        <v>33117</v>
      </c>
      <c r="C242">
        <v>11271.2713734999</v>
      </c>
      <c r="D242" s="1">
        <f t="shared" si="21"/>
        <v>0.004280260930066862</v>
      </c>
      <c r="E242" s="1">
        <f t="shared" si="20"/>
        <v>0.052589712028772606</v>
      </c>
      <c r="F242" s="1">
        <f t="shared" si="23"/>
        <v>0.08336894287221296</v>
      </c>
      <c r="H242">
        <v>4069.11588948</v>
      </c>
      <c r="I242" s="1">
        <f t="shared" si="19"/>
        <v>0.0037926996695751276</v>
      </c>
      <c r="J242" s="1">
        <f t="shared" si="18"/>
        <v>0.04647388315278378</v>
      </c>
      <c r="K242" s="1">
        <f t="shared" si="22"/>
        <v>0.012844654159681203</v>
      </c>
    </row>
    <row r="243" spans="1:11" ht="12.75">
      <c r="A243" s="4">
        <v>33147</v>
      </c>
      <c r="C243">
        <v>11356.1300287207</v>
      </c>
      <c r="D243" s="1">
        <f t="shared" si="21"/>
        <v>0.007528756287450646</v>
      </c>
      <c r="E243" s="1">
        <f t="shared" si="20"/>
        <v>0.09418159262354964</v>
      </c>
      <c r="F243" s="1">
        <f t="shared" si="23"/>
        <v>0.07491551494516453</v>
      </c>
      <c r="H243">
        <v>4089.94411504982</v>
      </c>
      <c r="I243" s="1">
        <f t="shared" si="19"/>
        <v>0.0051186120365035075</v>
      </c>
      <c r="J243" s="1">
        <f t="shared" si="18"/>
        <v>0.06318240340897585</v>
      </c>
      <c r="K243" s="1">
        <f t="shared" si="22"/>
        <v>0.013620748905079189</v>
      </c>
    </row>
    <row r="244" spans="1:11" ht="12.75">
      <c r="A244" s="4">
        <v>33178</v>
      </c>
      <c r="C244">
        <v>11331.940183841</v>
      </c>
      <c r="D244" s="1">
        <f t="shared" si="21"/>
        <v>-0.002130113411745177</v>
      </c>
      <c r="E244" s="1">
        <f t="shared" si="20"/>
        <v>-0.025264009827863143</v>
      </c>
      <c r="F244" s="1">
        <f t="shared" si="23"/>
        <v>0.05952242746612604</v>
      </c>
      <c r="H244">
        <v>4091.92405861468</v>
      </c>
      <c r="I244" s="1">
        <f t="shared" si="19"/>
        <v>0.000484100395791246</v>
      </c>
      <c r="J244" s="1">
        <f t="shared" si="18"/>
        <v>0.005824697046557636</v>
      </c>
      <c r="K244" s="1">
        <f t="shared" si="22"/>
        <v>0.010632535099281503</v>
      </c>
    </row>
    <row r="245" spans="1:11" ht="12.75">
      <c r="A245" s="4">
        <v>33208</v>
      </c>
      <c r="C245">
        <v>11408.514661367</v>
      </c>
      <c r="D245" s="1">
        <f t="shared" si="21"/>
        <v>0.0067574021997745615</v>
      </c>
      <c r="E245" s="1">
        <f t="shared" si="20"/>
        <v>0.08417147687707738</v>
      </c>
      <c r="F245" s="1">
        <f t="shared" si="23"/>
        <v>0.05102978685199882</v>
      </c>
      <c r="H245">
        <v>4080.15865516444</v>
      </c>
      <c r="I245" s="1">
        <f t="shared" si="19"/>
        <v>-0.0028752741452936323</v>
      </c>
      <c r="J245" s="1">
        <f t="shared" si="18"/>
        <v>-0.033962850277471035</v>
      </c>
      <c r="K245" s="1">
        <f t="shared" si="22"/>
        <v>0.0013655939467679882</v>
      </c>
    </row>
    <row r="246" spans="1:11" ht="12.75">
      <c r="A246" s="4">
        <v>33239</v>
      </c>
      <c r="C246">
        <v>11374.970579351</v>
      </c>
      <c r="D246" s="1">
        <f t="shared" si="21"/>
        <v>-0.0029402672487761723</v>
      </c>
      <c r="E246" s="1">
        <f t="shared" si="20"/>
        <v>-0.034718181049556374</v>
      </c>
      <c r="F246" s="1">
        <f t="shared" si="23"/>
        <v>0.036273618717985755</v>
      </c>
      <c r="H246">
        <v>4079.47628709355</v>
      </c>
      <c r="I246" s="1">
        <f t="shared" si="19"/>
        <v>-0.0001672405728699239</v>
      </c>
      <c r="J246" s="1">
        <f t="shared" si="18"/>
        <v>-0.002005041922119699</v>
      </c>
      <c r="K246" s="1">
        <f t="shared" si="22"/>
        <v>-0.0041972365051589225</v>
      </c>
    </row>
    <row r="247" spans="1:11" ht="12.75">
      <c r="A247" s="4">
        <v>33270</v>
      </c>
      <c r="C247">
        <v>11496.4284522373</v>
      </c>
      <c r="D247" s="1">
        <f t="shared" si="21"/>
        <v>0.01067764281577857</v>
      </c>
      <c r="E247" s="1">
        <f t="shared" si="20"/>
        <v>0.13593087878376875</v>
      </c>
      <c r="F247" s="1">
        <f t="shared" si="23"/>
        <v>0.03618050288249013</v>
      </c>
      <c r="H247">
        <v>4089.76201985384</v>
      </c>
      <c r="I247" s="1">
        <f t="shared" si="19"/>
        <v>0.0025213365727437004</v>
      </c>
      <c r="J247" s="1">
        <f t="shared" si="18"/>
        <v>0.03067915634052154</v>
      </c>
      <c r="K247" s="1">
        <f t="shared" si="22"/>
        <v>-0.00582872437504952</v>
      </c>
    </row>
    <row r="248" spans="1:11" ht="12.75">
      <c r="A248" s="4">
        <v>33298</v>
      </c>
      <c r="C248">
        <v>11582.8301957357</v>
      </c>
      <c r="D248" s="1">
        <f t="shared" si="21"/>
        <v>0.007515529179985051</v>
      </c>
      <c r="E248" s="1">
        <f t="shared" si="20"/>
        <v>0.0940092285601124</v>
      </c>
      <c r="F248" s="1">
        <f t="shared" si="23"/>
        <v>0.04030698330220922</v>
      </c>
      <c r="H248">
        <v>4104.29453257142</v>
      </c>
      <c r="I248" s="1">
        <f t="shared" si="19"/>
        <v>0.003553388350479019</v>
      </c>
      <c r="J248" s="1">
        <f t="shared" si="18"/>
        <v>0.043483963875560416</v>
      </c>
      <c r="K248" s="1">
        <f t="shared" si="22"/>
        <v>-0.0010017939975549243</v>
      </c>
    </row>
    <row r="249" spans="1:11" ht="12.75">
      <c r="A249" s="4">
        <v>33329</v>
      </c>
      <c r="C249">
        <v>11713.2663689131</v>
      </c>
      <c r="D249" s="1">
        <f t="shared" si="21"/>
        <v>0.011261165964897044</v>
      </c>
      <c r="E249" s="1">
        <f t="shared" si="20"/>
        <v>0.14382598788798484</v>
      </c>
      <c r="F249" s="1">
        <f t="shared" si="23"/>
        <v>0.04735686522517744</v>
      </c>
      <c r="H249">
        <v>4118.59478870547</v>
      </c>
      <c r="I249" s="1">
        <f t="shared" si="19"/>
        <v>0.003484217816378439</v>
      </c>
      <c r="J249" s="1">
        <f t="shared" si="18"/>
        <v>0.04262121770088245</v>
      </c>
      <c r="K249" s="1">
        <f t="shared" si="22"/>
        <v>0.006429471996687839</v>
      </c>
    </row>
    <row r="250" spans="1:11" ht="12.75">
      <c r="A250" s="4">
        <v>33359</v>
      </c>
      <c r="C250">
        <v>11904.258903495</v>
      </c>
      <c r="D250" s="1">
        <f t="shared" si="21"/>
        <v>0.01630565963127003</v>
      </c>
      <c r="E250" s="1">
        <f t="shared" si="20"/>
        <v>0.21420531376994667</v>
      </c>
      <c r="F250" s="1">
        <f t="shared" si="23"/>
        <v>0.06443548163996796</v>
      </c>
      <c r="H250">
        <v>4140.70275979994</v>
      </c>
      <c r="I250" s="1">
        <f t="shared" si="19"/>
        <v>0.00536784321562727</v>
      </c>
      <c r="J250" s="1">
        <f t="shared" si="18"/>
        <v>0.06635026687743362</v>
      </c>
      <c r="K250" s="1">
        <f t="shared" si="22"/>
        <v>0.013576633274968365</v>
      </c>
    </row>
    <row r="251" spans="1:11" ht="12.75">
      <c r="A251" s="4">
        <v>33390</v>
      </c>
      <c r="C251">
        <v>12109.0845325769</v>
      </c>
      <c r="D251" s="1">
        <f t="shared" si="21"/>
        <v>0.017206079835995973</v>
      </c>
      <c r="E251" s="1">
        <f t="shared" si="20"/>
        <v>0.22717745325111727</v>
      </c>
      <c r="F251" s="1">
        <f t="shared" si="23"/>
        <v>0.08022351373704763</v>
      </c>
      <c r="H251">
        <v>4162.20260231969</v>
      </c>
      <c r="I251" s="1">
        <f t="shared" si="19"/>
        <v>0.00519231728693049</v>
      </c>
      <c r="J251" s="1">
        <f t="shared" si="18"/>
        <v>0.06411833757626062</v>
      </c>
      <c r="K251" s="1">
        <f t="shared" si="22"/>
        <v>0.02265657510225446</v>
      </c>
    </row>
    <row r="252" spans="1:11" ht="12.75">
      <c r="A252" s="4">
        <v>33420</v>
      </c>
      <c r="C252">
        <v>12289.2424007456</v>
      </c>
      <c r="D252" s="1">
        <f t="shared" si="21"/>
        <v>0.014877909860487188</v>
      </c>
      <c r="E252" s="1">
        <f t="shared" si="20"/>
        <v>0.19389352133819115</v>
      </c>
      <c r="F252" s="1">
        <f t="shared" si="23"/>
        <v>0.09778282643617871</v>
      </c>
      <c r="H252">
        <v>4194.96686112464</v>
      </c>
      <c r="I252" s="1">
        <f t="shared" si="19"/>
        <v>0.007871855826213045</v>
      </c>
      <c r="J252" s="1">
        <f t="shared" si="18"/>
        <v>0.09866127173930694</v>
      </c>
      <c r="K252" s="1">
        <f t="shared" si="22"/>
        <v>0.034055731452943085</v>
      </c>
    </row>
    <row r="253" spans="1:11" ht="12.75">
      <c r="A253" s="4">
        <v>33451</v>
      </c>
      <c r="C253">
        <v>12538.5633124015</v>
      </c>
      <c r="D253" s="1">
        <f t="shared" si="21"/>
        <v>0.020287736503657415</v>
      </c>
      <c r="E253" s="1">
        <f t="shared" si="20"/>
        <v>0.27254163188558067</v>
      </c>
      <c r="F253" s="1">
        <f t="shared" si="23"/>
        <v>0.117197094967705</v>
      </c>
      <c r="H253">
        <v>4225.36609171076</v>
      </c>
      <c r="I253" s="1">
        <f t="shared" si="19"/>
        <v>0.0072465961216128414</v>
      </c>
      <c r="J253" s="1">
        <f t="shared" si="18"/>
        <v>0.09051012185968688</v>
      </c>
      <c r="K253" s="1">
        <f t="shared" si="22"/>
        <v>0.04233739010874932</v>
      </c>
    </row>
    <row r="254" spans="1:11" ht="12.75">
      <c r="A254" s="4">
        <v>33482</v>
      </c>
      <c r="C254">
        <v>12699.0172297982</v>
      </c>
      <c r="D254" s="1">
        <f t="shared" si="21"/>
        <v>0.012796834326146485</v>
      </c>
      <c r="E254" s="1">
        <f t="shared" si="20"/>
        <v>0.16484468536938857</v>
      </c>
      <c r="F254" s="1">
        <f t="shared" si="23"/>
        <v>0.1266712342367252</v>
      </c>
      <c r="H254">
        <v>4260.25360127964</v>
      </c>
      <c r="I254" s="1">
        <f t="shared" si="19"/>
        <v>0.008256683281792224</v>
      </c>
      <c r="J254" s="1">
        <f t="shared" si="18"/>
        <v>0.10370577054086572</v>
      </c>
      <c r="K254" s="1">
        <f t="shared" si="22"/>
        <v>0.04697278647034693</v>
      </c>
    </row>
    <row r="255" spans="1:11" ht="12.75">
      <c r="A255" s="4">
        <v>33512</v>
      </c>
      <c r="C255">
        <v>12931.9347260147</v>
      </c>
      <c r="D255" s="1">
        <f t="shared" si="21"/>
        <v>0.01834137965180169</v>
      </c>
      <c r="E255" s="1">
        <f t="shared" si="20"/>
        <v>0.24371449778844867</v>
      </c>
      <c r="F255" s="1">
        <f t="shared" si="23"/>
        <v>0.13876247395095387</v>
      </c>
      <c r="H255">
        <v>4289.43969598409</v>
      </c>
      <c r="I255" s="1">
        <f t="shared" si="19"/>
        <v>0.006850788106999821</v>
      </c>
      <c r="J255" s="1">
        <f t="shared" si="18"/>
        <v>0.085378893949698</v>
      </c>
      <c r="K255" s="1">
        <f t="shared" si="22"/>
        <v>0.04877709213682972</v>
      </c>
    </row>
    <row r="256" spans="1:11" ht="12.75">
      <c r="A256" s="4">
        <v>33543</v>
      </c>
      <c r="C256">
        <v>13164.6627588692</v>
      </c>
      <c r="D256" s="1">
        <f t="shared" si="21"/>
        <v>0.017996381654040505</v>
      </c>
      <c r="E256" s="1">
        <f t="shared" si="20"/>
        <v>0.23866769819466027</v>
      </c>
      <c r="F256" s="1">
        <f t="shared" si="23"/>
        <v>0.16173069618224845</v>
      </c>
      <c r="H256">
        <v>4316.84244372255</v>
      </c>
      <c r="I256" s="1">
        <f t="shared" si="19"/>
        <v>0.0063884212579363225</v>
      </c>
      <c r="J256" s="1">
        <f t="shared" si="18"/>
        <v>0.07941283442239189</v>
      </c>
      <c r="K256" s="1">
        <f t="shared" si="22"/>
        <v>0.05496641234930852</v>
      </c>
    </row>
    <row r="257" spans="1:11" ht="12.75">
      <c r="A257" s="4">
        <v>33573</v>
      </c>
      <c r="C257">
        <v>13499.5727642087</v>
      </c>
      <c r="D257" s="1">
        <f t="shared" si="21"/>
        <v>0.025440074802817597</v>
      </c>
      <c r="E257" s="1">
        <f t="shared" si="20"/>
        <v>0.35183420498183615</v>
      </c>
      <c r="F257" s="1">
        <f t="shared" si="23"/>
        <v>0.1832892506088206</v>
      </c>
      <c r="H257">
        <v>4355.54446724566</v>
      </c>
      <c r="I257" s="1">
        <f t="shared" si="19"/>
        <v>0.008965354660879252</v>
      </c>
      <c r="J257" s="1">
        <f t="shared" si="18"/>
        <v>0.11305095580058278</v>
      </c>
      <c r="K257" s="1">
        <f t="shared" si="22"/>
        <v>0.06749389799650352</v>
      </c>
    </row>
    <row r="258" spans="1:11" ht="12.75">
      <c r="A258" s="4">
        <v>33604</v>
      </c>
      <c r="C258">
        <v>13894.237539444</v>
      </c>
      <c r="D258" s="1">
        <f t="shared" si="21"/>
        <v>0.029235353009220512</v>
      </c>
      <c r="E258" s="1">
        <f t="shared" si="20"/>
        <v>0.4131112162343922</v>
      </c>
      <c r="F258" s="1">
        <f t="shared" si="23"/>
        <v>0.22147459129839236</v>
      </c>
      <c r="H258">
        <v>4437.5948409248</v>
      </c>
      <c r="I258" s="1">
        <f t="shared" si="19"/>
        <v>0.018838143955634393</v>
      </c>
      <c r="J258" s="1">
        <f t="shared" si="18"/>
        <v>0.25101452490482545</v>
      </c>
      <c r="K258" s="1">
        <f t="shared" si="22"/>
        <v>0.08778542357612137</v>
      </c>
    </row>
    <row r="259" spans="1:11" ht="12.75">
      <c r="A259" s="4">
        <v>33635</v>
      </c>
      <c r="C259">
        <v>14189.6652022514</v>
      </c>
      <c r="D259" s="1">
        <f t="shared" si="21"/>
        <v>0.0212626034331656</v>
      </c>
      <c r="E259" s="1">
        <f t="shared" si="20"/>
        <v>0.28720924585096985</v>
      </c>
      <c r="F259" s="1">
        <f t="shared" si="23"/>
        <v>0.23426725623556371</v>
      </c>
      <c r="H259">
        <v>4480.93347162505</v>
      </c>
      <c r="I259" s="1">
        <f t="shared" si="19"/>
        <v>0.009766243258750824</v>
      </c>
      <c r="J259" s="1">
        <f t="shared" si="18"/>
        <v>0.12369947078978694</v>
      </c>
      <c r="K259" s="1">
        <f t="shared" si="22"/>
        <v>0.0956465070271227</v>
      </c>
    </row>
    <row r="260" spans="1:11" ht="12.75">
      <c r="A260" s="4">
        <v>33664</v>
      </c>
      <c r="C260">
        <v>14570.2830138989</v>
      </c>
      <c r="D260" s="1">
        <f t="shared" si="21"/>
        <v>0.026823593525455963</v>
      </c>
      <c r="E260" s="1">
        <f t="shared" si="20"/>
        <v>0.37388400615571205</v>
      </c>
      <c r="F260" s="1">
        <f t="shared" si="23"/>
        <v>0.25792079894800246</v>
      </c>
      <c r="H260">
        <v>4536.42647575461</v>
      </c>
      <c r="I260" s="1">
        <f t="shared" si="19"/>
        <v>0.012384250844374878</v>
      </c>
      <c r="J260" s="1">
        <f aca="true" t="shared" si="24" ref="J260:J323">(H260/H259)^12-1</f>
        <v>0.1591631469439463</v>
      </c>
      <c r="K260" s="1">
        <f t="shared" si="22"/>
        <v>0.10528775158649513</v>
      </c>
    </row>
    <row r="261" spans="1:11" ht="12.75">
      <c r="A261" s="4">
        <v>33695</v>
      </c>
      <c r="C261">
        <v>14982.0709530638</v>
      </c>
      <c r="D261" s="1">
        <f t="shared" si="21"/>
        <v>0.028262178488371648</v>
      </c>
      <c r="E261" s="1">
        <f t="shared" si="20"/>
        <v>0.3971606407702244</v>
      </c>
      <c r="F261" s="1">
        <f t="shared" si="23"/>
        <v>0.2790685775597212</v>
      </c>
      <c r="H261">
        <v>4620.70025398588</v>
      </c>
      <c r="I261" s="1">
        <f aca="true" t="shared" si="25" ref="I261:I324">(H261-H260)/H260</f>
        <v>0.018577128645571653</v>
      </c>
      <c r="J261" s="1">
        <f t="shared" si="24"/>
        <v>0.24717398274401448</v>
      </c>
      <c r="K261" s="1">
        <f t="shared" si="22"/>
        <v>0.12191183911982491</v>
      </c>
    </row>
    <row r="262" spans="1:11" ht="12.75">
      <c r="A262" s="4">
        <v>33725</v>
      </c>
      <c r="C262">
        <v>15447.2471079311</v>
      </c>
      <c r="D262" s="1">
        <f t="shared" si="21"/>
        <v>0.031048855416892337</v>
      </c>
      <c r="E262" s="1">
        <f t="shared" si="20"/>
        <v>0.4432811301335151</v>
      </c>
      <c r="F262" s="1">
        <f t="shared" si="23"/>
        <v>0.2976235843959934</v>
      </c>
      <c r="H262">
        <v>4709.93467193777</v>
      </c>
      <c r="I262" s="1">
        <f t="shared" si="25"/>
        <v>0.019311881976095444</v>
      </c>
      <c r="J262" s="1">
        <f t="shared" si="24"/>
        <v>0.25801274507146355</v>
      </c>
      <c r="K262" s="1">
        <f t="shared" si="22"/>
        <v>0.13747229520172857</v>
      </c>
    </row>
    <row r="263" spans="1:11" ht="12.75">
      <c r="A263" s="4">
        <v>33756</v>
      </c>
      <c r="C263">
        <v>15918.6369499624</v>
      </c>
      <c r="D263" s="1">
        <f t="shared" si="21"/>
        <v>0.030516106768906</v>
      </c>
      <c r="E263" s="1">
        <f aca="true" t="shared" si="26" ref="E263:E326">(C263/C262)^12-1</f>
        <v>0.43435750227467906</v>
      </c>
      <c r="F263" s="1">
        <f t="shared" si="23"/>
        <v>0.3146028427778098</v>
      </c>
      <c r="H263">
        <v>4789.95494502621</v>
      </c>
      <c r="I263" s="1">
        <f t="shared" si="25"/>
        <v>0.016989677917447245</v>
      </c>
      <c r="J263" s="1">
        <f t="shared" si="24"/>
        <v>0.22404825789114935</v>
      </c>
      <c r="K263" s="1">
        <f t="shared" si="22"/>
        <v>0.15082214939673025</v>
      </c>
    </row>
    <row r="264" spans="1:11" ht="12.75">
      <c r="A264" s="4">
        <v>33786</v>
      </c>
      <c r="C264">
        <v>16365.7081225851</v>
      </c>
      <c r="D264" s="1">
        <f aca="true" t="shared" si="27" ref="D264:D327">(C264-C263)/C263</f>
        <v>0.02808476467099503</v>
      </c>
      <c r="E264" s="1">
        <f t="shared" si="26"/>
        <v>0.3942706325209602</v>
      </c>
      <c r="F264" s="1">
        <f t="shared" si="23"/>
        <v>0.3317100915506539</v>
      </c>
      <c r="H264">
        <v>4877.85024802657</v>
      </c>
      <c r="I264" s="1">
        <f t="shared" si="25"/>
        <v>0.018349922704727767</v>
      </c>
      <c r="J264" s="1">
        <f t="shared" si="24"/>
        <v>0.2438397085586741</v>
      </c>
      <c r="K264" s="1">
        <f t="shared" si="22"/>
        <v>0.16278636030007967</v>
      </c>
    </row>
    <row r="265" spans="1:11" ht="12.75">
      <c r="A265" s="4">
        <v>33817</v>
      </c>
      <c r="C265">
        <v>16688.9418959208</v>
      </c>
      <c r="D265" s="1">
        <f t="shared" si="27"/>
        <v>0.019750674453837457</v>
      </c>
      <c r="E265" s="1">
        <f t="shared" si="26"/>
        <v>0.2645267320049631</v>
      </c>
      <c r="F265" s="1">
        <f t="shared" si="23"/>
        <v>0.3310091020886174</v>
      </c>
      <c r="H265">
        <v>4933.49224738016</v>
      </c>
      <c r="I265" s="1">
        <f t="shared" si="25"/>
        <v>0.011407074125758816</v>
      </c>
      <c r="J265" s="1">
        <f t="shared" si="24"/>
        <v>0.14580798093232428</v>
      </c>
      <c r="K265" s="1">
        <f t="shared" si="22"/>
        <v>0.16758930239407843</v>
      </c>
    </row>
    <row r="266" spans="1:11" ht="12.75">
      <c r="A266" s="4">
        <v>33848</v>
      </c>
      <c r="C266">
        <v>17041.8088035612</v>
      </c>
      <c r="D266" s="1">
        <f t="shared" si="27"/>
        <v>0.021143755538309467</v>
      </c>
      <c r="E266" s="1">
        <f t="shared" si="26"/>
        <v>0.28541283153332797</v>
      </c>
      <c r="F266" s="1">
        <f t="shared" si="23"/>
        <v>0.34197855591318166</v>
      </c>
      <c r="H266">
        <v>4976.2688831936</v>
      </c>
      <c r="I266" s="1">
        <f t="shared" si="25"/>
        <v>0.00867066038994105</v>
      </c>
      <c r="J266" s="1">
        <f t="shared" si="24"/>
        <v>0.1091560748015783</v>
      </c>
      <c r="K266" s="1">
        <f t="shared" si="22"/>
        <v>0.16806869940768146</v>
      </c>
    </row>
    <row r="267" spans="1:11" ht="12.75">
      <c r="A267" s="4">
        <v>33878</v>
      </c>
      <c r="C267">
        <v>17383.0040470903</v>
      </c>
      <c r="D267" s="1">
        <f t="shared" si="27"/>
        <v>0.02002106979734449</v>
      </c>
      <c r="E267" s="1">
        <f t="shared" si="26"/>
        <v>0.268556202017711</v>
      </c>
      <c r="F267" s="1">
        <f t="shared" si="23"/>
        <v>0.3441920652538979</v>
      </c>
      <c r="H267">
        <v>5010.25678583435</v>
      </c>
      <c r="I267" s="1">
        <f t="shared" si="25"/>
        <v>0.0068299972205154436</v>
      </c>
      <c r="J267" s="1">
        <f t="shared" si="24"/>
        <v>0.08510997513520357</v>
      </c>
      <c r="K267" s="1">
        <f t="shared" si="22"/>
        <v>0.16804457946456558</v>
      </c>
    </row>
    <row r="268" spans="1:11" ht="12.75">
      <c r="A268" s="4">
        <v>33909</v>
      </c>
      <c r="C268">
        <v>17716.7459352324</v>
      </c>
      <c r="D268" s="1">
        <f t="shared" si="27"/>
        <v>0.019199321776489156</v>
      </c>
      <c r="E268" s="1">
        <f t="shared" si="26"/>
        <v>0.2563467247200466</v>
      </c>
      <c r="F268" s="1">
        <f t="shared" si="23"/>
        <v>0.3457804624198522</v>
      </c>
      <c r="H268">
        <v>5036.99487561985</v>
      </c>
      <c r="I268" s="1">
        <f t="shared" si="25"/>
        <v>0.005336670539741089</v>
      </c>
      <c r="J268" s="1">
        <f t="shared" si="24"/>
        <v>0.06595357239394506</v>
      </c>
      <c r="K268" s="1">
        <f t="shared" si="22"/>
        <v>0.1668238860430332</v>
      </c>
    </row>
    <row r="269" spans="1:11" ht="12.75">
      <c r="A269" s="4">
        <v>33939</v>
      </c>
      <c r="C269">
        <v>17966.5920032126</v>
      </c>
      <c r="D269" s="1">
        <f t="shared" si="27"/>
        <v>0.014102254945325188</v>
      </c>
      <c r="E269" s="1">
        <f t="shared" si="26"/>
        <v>0.1829897478302971</v>
      </c>
      <c r="F269" s="1">
        <f t="shared" si="23"/>
        <v>0.3309007860491163</v>
      </c>
      <c r="H269">
        <v>5081.52174912199</v>
      </c>
      <c r="I269" s="1">
        <f t="shared" si="25"/>
        <v>0.008839967997120614</v>
      </c>
      <c r="J269" s="1">
        <f t="shared" si="24"/>
        <v>0.11139223012273347</v>
      </c>
      <c r="K269" s="1">
        <f t="shared" si="22"/>
        <v>0.1666788819023172</v>
      </c>
    </row>
    <row r="270" spans="1:11" ht="12.75">
      <c r="A270" s="4">
        <v>33970</v>
      </c>
      <c r="C270">
        <v>18258.9547511403</v>
      </c>
      <c r="D270" s="1">
        <f t="shared" si="27"/>
        <v>0.016272576784479832</v>
      </c>
      <c r="E270" s="1">
        <f t="shared" si="26"/>
        <v>0.2137311000096671</v>
      </c>
      <c r="F270" s="1">
        <f t="shared" si="23"/>
        <v>0.31413866355065645</v>
      </c>
      <c r="H270">
        <v>5135.48432368947</v>
      </c>
      <c r="I270" s="1">
        <f t="shared" si="25"/>
        <v>0.01061937294213179</v>
      </c>
      <c r="J270" s="1">
        <f t="shared" si="24"/>
        <v>0.1351452328635847</v>
      </c>
      <c r="K270" s="1">
        <f t="shared" si="22"/>
        <v>0.1572675081394382</v>
      </c>
    </row>
    <row r="271" spans="1:11" ht="12.75">
      <c r="A271" s="4">
        <v>34001</v>
      </c>
      <c r="C271">
        <v>18547.5413981942</v>
      </c>
      <c r="D271" s="1">
        <f t="shared" si="27"/>
        <v>0.015805211798111153</v>
      </c>
      <c r="E271" s="1">
        <f t="shared" si="26"/>
        <v>0.2070499456519419</v>
      </c>
      <c r="F271" s="1">
        <f t="shared" si="23"/>
        <v>0.3071162098490779</v>
      </c>
      <c r="H271">
        <v>5192.26593094981</v>
      </c>
      <c r="I271" s="1">
        <f t="shared" si="25"/>
        <v>0.01105671903201266</v>
      </c>
      <c r="J271" s="1">
        <f t="shared" si="24"/>
        <v>0.14105410023223341</v>
      </c>
      <c r="K271" s="1">
        <f t="shared" si="22"/>
        <v>0.15874648972790703</v>
      </c>
    </row>
    <row r="272" spans="1:11" ht="12.75">
      <c r="A272" s="4">
        <v>34029</v>
      </c>
      <c r="C272">
        <v>18846.337978004</v>
      </c>
      <c r="D272" s="1">
        <f t="shared" si="27"/>
        <v>0.016109767510150547</v>
      </c>
      <c r="E272" s="1">
        <f t="shared" si="26"/>
        <v>0.21139984365276354</v>
      </c>
      <c r="F272" s="1">
        <f t="shared" si="23"/>
        <v>0.2934778246946942</v>
      </c>
      <c r="H272">
        <v>5235.29398531471</v>
      </c>
      <c r="I272" s="1">
        <f t="shared" si="25"/>
        <v>0.008286951195704374</v>
      </c>
      <c r="J272" s="1">
        <f t="shared" si="24"/>
        <v>0.10410343579619652</v>
      </c>
      <c r="K272" s="1">
        <f aca="true" t="shared" si="28" ref="K272:K335">(H272-H260)/H260</f>
        <v>0.15405683599089906</v>
      </c>
    </row>
    <row r="273" spans="1:11" ht="12.75">
      <c r="A273" s="4">
        <v>34060</v>
      </c>
      <c r="C273">
        <v>19070.2240317904</v>
      </c>
      <c r="D273" s="1">
        <f t="shared" si="27"/>
        <v>0.011879552093764902</v>
      </c>
      <c r="E273" s="1">
        <f t="shared" si="26"/>
        <v>0.15224766867988593</v>
      </c>
      <c r="F273" s="1">
        <f t="shared" si="23"/>
        <v>0.2728696914821767</v>
      </c>
      <c r="H273">
        <v>5262.23602683936</v>
      </c>
      <c r="I273" s="1">
        <f t="shared" si="25"/>
        <v>0.005146232780857077</v>
      </c>
      <c r="J273" s="1">
        <f t="shared" si="24"/>
        <v>0.0635330525100255</v>
      </c>
      <c r="K273" s="1">
        <f t="shared" si="28"/>
        <v>0.13883951297210467</v>
      </c>
    </row>
    <row r="274" spans="1:11" ht="12.75">
      <c r="A274" s="4">
        <v>34090</v>
      </c>
      <c r="C274">
        <v>19329.7942464574</v>
      </c>
      <c r="D274" s="1">
        <f t="shared" si="27"/>
        <v>0.013611282921180834</v>
      </c>
      <c r="E274" s="1">
        <f t="shared" si="26"/>
        <v>0.17613516364259185</v>
      </c>
      <c r="F274" s="1">
        <f t="shared" si="23"/>
        <v>0.2513423337762804</v>
      </c>
      <c r="H274">
        <v>5295.38689224707</v>
      </c>
      <c r="I274" s="1">
        <f t="shared" si="25"/>
        <v>0.006299767862678142</v>
      </c>
      <c r="J274" s="1">
        <f t="shared" si="24"/>
        <v>0.07827235314295922</v>
      </c>
      <c r="K274" s="1">
        <f t="shared" si="28"/>
        <v>0.12430155853274974</v>
      </c>
    </row>
    <row r="275" spans="1:11" ht="12.75">
      <c r="A275" s="4">
        <v>34121</v>
      </c>
      <c r="C275">
        <v>19645.4866772416</v>
      </c>
      <c r="D275" s="1">
        <f t="shared" si="27"/>
        <v>0.016331908491061958</v>
      </c>
      <c r="E275" s="1">
        <f t="shared" si="26"/>
        <v>0.2145816891159289</v>
      </c>
      <c r="F275" s="1">
        <f aca="true" t="shared" si="29" ref="F275:F338">(C275-C263)/C263</f>
        <v>0.23411864589876222</v>
      </c>
      <c r="H275">
        <v>5336.18243563757</v>
      </c>
      <c r="I275" s="1">
        <f t="shared" si="25"/>
        <v>0.007703977862359465</v>
      </c>
      <c r="J275" s="1">
        <f t="shared" si="24"/>
        <v>0.09646727685338274</v>
      </c>
      <c r="K275" s="1">
        <f t="shared" si="28"/>
        <v>0.11403603935326179</v>
      </c>
    </row>
    <row r="276" spans="1:11" ht="12.75">
      <c r="A276" s="4">
        <v>34151</v>
      </c>
      <c r="C276">
        <v>19954.5150381435</v>
      </c>
      <c r="D276" s="1">
        <f t="shared" si="27"/>
        <v>0.015730247154421364</v>
      </c>
      <c r="E276" s="1">
        <f t="shared" si="26"/>
        <v>0.2059814413798473</v>
      </c>
      <c r="F276" s="1">
        <f t="shared" si="29"/>
        <v>0.21928821464228337</v>
      </c>
      <c r="H276">
        <v>5386.93131783812</v>
      </c>
      <c r="I276" s="1">
        <f t="shared" si="25"/>
        <v>0.009510334928135999</v>
      </c>
      <c r="J276" s="1">
        <f t="shared" si="24"/>
        <v>0.12028683664295348</v>
      </c>
      <c r="K276" s="1">
        <f t="shared" si="28"/>
        <v>0.10436586691391539</v>
      </c>
    </row>
    <row r="277" spans="1:11" ht="12.75">
      <c r="A277" s="4">
        <v>34182</v>
      </c>
      <c r="C277">
        <v>20337.6999861321</v>
      </c>
      <c r="D277" s="1">
        <f t="shared" si="27"/>
        <v>0.019202919602712983</v>
      </c>
      <c r="E277" s="1">
        <f t="shared" si="26"/>
        <v>0.25639994537892563</v>
      </c>
      <c r="F277" s="1">
        <f t="shared" si="29"/>
        <v>0.21863327902790203</v>
      </c>
      <c r="H277">
        <v>5439.60214794063</v>
      </c>
      <c r="I277" s="1">
        <f t="shared" si="25"/>
        <v>0.009777520260579061</v>
      </c>
      <c r="J277" s="1">
        <f t="shared" si="24"/>
        <v>0.12385007284595084</v>
      </c>
      <c r="K277" s="1">
        <f t="shared" si="28"/>
        <v>0.10258654015909936</v>
      </c>
    </row>
    <row r="278" spans="1:11" ht="12.75">
      <c r="A278" s="4">
        <v>34213</v>
      </c>
      <c r="C278">
        <v>20754.3563154481</v>
      </c>
      <c r="D278" s="1">
        <f t="shared" si="27"/>
        <v>0.020486895253647837</v>
      </c>
      <c r="E278" s="1">
        <f t="shared" si="26"/>
        <v>0.2755256144345477</v>
      </c>
      <c r="F278" s="1">
        <f t="shared" si="29"/>
        <v>0.2178493817575922</v>
      </c>
      <c r="H278">
        <v>5508.1895735502</v>
      </c>
      <c r="I278" s="1">
        <f t="shared" si="25"/>
        <v>0.012608904795645165</v>
      </c>
      <c r="J278" s="1">
        <f t="shared" si="24"/>
        <v>0.16225361749451883</v>
      </c>
      <c r="K278" s="1">
        <f t="shared" si="28"/>
        <v>0.10689146885793507</v>
      </c>
    </row>
    <row r="279" spans="1:11" ht="12.75">
      <c r="A279" s="4">
        <v>34243</v>
      </c>
      <c r="C279">
        <v>21178.4106624775</v>
      </c>
      <c r="D279" s="1">
        <f t="shared" si="27"/>
        <v>0.020432064506561595</v>
      </c>
      <c r="E279" s="1">
        <f t="shared" si="26"/>
        <v>0.27470344973653193</v>
      </c>
      <c r="F279" s="1">
        <f t="shared" si="29"/>
        <v>0.21834008696687296</v>
      </c>
      <c r="H279">
        <v>5577.60327183958</v>
      </c>
      <c r="I279" s="1">
        <f t="shared" si="25"/>
        <v>0.012601908006706528</v>
      </c>
      <c r="J279" s="1">
        <f t="shared" si="24"/>
        <v>0.16215725175038886</v>
      </c>
      <c r="K279" s="1">
        <f t="shared" si="28"/>
        <v>0.11323700765384037</v>
      </c>
    </row>
    <row r="280" spans="1:11" ht="12.75">
      <c r="A280" s="4">
        <v>34274</v>
      </c>
      <c r="C280">
        <v>21702.6941207134</v>
      </c>
      <c r="D280" s="1">
        <f t="shared" si="27"/>
        <v>0.02475556200091963</v>
      </c>
      <c r="E280" s="1">
        <f t="shared" si="26"/>
        <v>0.34104518219659363</v>
      </c>
      <c r="F280" s="1">
        <f t="shared" si="29"/>
        <v>0.22498195775073715</v>
      </c>
      <c r="H280">
        <v>5669.82656467526</v>
      </c>
      <c r="I280" s="1">
        <f t="shared" si="25"/>
        <v>0.016534573783922625</v>
      </c>
      <c r="J280" s="1">
        <f t="shared" si="24"/>
        <v>0.21749125477338538</v>
      </c>
      <c r="K280" s="1">
        <f t="shared" si="28"/>
        <v>0.12563675458921997</v>
      </c>
    </row>
    <row r="281" spans="1:11" ht="12.75">
      <c r="A281" s="4">
        <v>34304</v>
      </c>
      <c r="C281">
        <v>22056.1486247426</v>
      </c>
      <c r="D281" s="1">
        <f t="shared" si="27"/>
        <v>0.01628620401058212</v>
      </c>
      <c r="E281" s="1">
        <f t="shared" si="26"/>
        <v>0.2139264138460928</v>
      </c>
      <c r="F281" s="1">
        <f t="shared" si="29"/>
        <v>0.22762005286248757</v>
      </c>
      <c r="H281">
        <v>5737.53330405014</v>
      </c>
      <c r="I281" s="1">
        <f t="shared" si="25"/>
        <v>0.011941589147843394</v>
      </c>
      <c r="J281" s="1">
        <f t="shared" si="24"/>
        <v>0.15309566873269254</v>
      </c>
      <c r="K281" s="1">
        <f t="shared" si="28"/>
        <v>0.12909746082293141</v>
      </c>
    </row>
    <row r="282" spans="1:11" ht="12.75">
      <c r="A282" s="4">
        <v>34335</v>
      </c>
      <c r="C282">
        <v>22533.2421194976</v>
      </c>
      <c r="D282" s="1">
        <f t="shared" si="27"/>
        <v>0.021630861437875765</v>
      </c>
      <c r="E282" s="1">
        <f t="shared" si="26"/>
        <v>0.2927901769232455</v>
      </c>
      <c r="F282" s="1">
        <f t="shared" si="29"/>
        <v>0.2340926644823612</v>
      </c>
      <c r="H282">
        <v>5809.52956571082</v>
      </c>
      <c r="I282" s="1">
        <f t="shared" si="25"/>
        <v>0.01254829520725528</v>
      </c>
      <c r="J282" s="1">
        <f t="shared" si="24"/>
        <v>0.16141909359350715</v>
      </c>
      <c r="K282" s="1">
        <f t="shared" si="28"/>
        <v>0.13125251671240568</v>
      </c>
    </row>
    <row r="283" spans="1:11" ht="12.75">
      <c r="A283" s="4">
        <v>34366</v>
      </c>
      <c r="C283">
        <v>22837.9201107129</v>
      </c>
      <c r="D283" s="1">
        <f t="shared" si="27"/>
        <v>0.013521267361329572</v>
      </c>
      <c r="E283" s="1">
        <f t="shared" si="26"/>
        <v>0.17488239026229757</v>
      </c>
      <c r="F283" s="1">
        <f t="shared" si="29"/>
        <v>0.23131792081814223</v>
      </c>
      <c r="H283">
        <v>5879.92122901994</v>
      </c>
      <c r="I283" s="1">
        <f t="shared" si="25"/>
        <v>0.012116585777373111</v>
      </c>
      <c r="J283" s="1">
        <f t="shared" si="24"/>
        <v>0.15549082545210413</v>
      </c>
      <c r="K283" s="1">
        <f t="shared" si="28"/>
        <v>0.13243838185775253</v>
      </c>
    </row>
    <row r="284" spans="1:11" ht="12.75">
      <c r="A284" s="4">
        <v>34394</v>
      </c>
      <c r="C284">
        <v>23526.8162799791</v>
      </c>
      <c r="D284" s="1">
        <f t="shared" si="27"/>
        <v>0.03016457566742462</v>
      </c>
      <c r="E284" s="1">
        <f t="shared" si="26"/>
        <v>0.42849702509562904</v>
      </c>
      <c r="F284" s="1">
        <f t="shared" si="29"/>
        <v>0.24834948346133834</v>
      </c>
      <c r="H284">
        <v>5965.65083847189</v>
      </c>
      <c r="I284" s="1">
        <f t="shared" si="25"/>
        <v>0.014580060873747294</v>
      </c>
      <c r="J284" s="1">
        <f t="shared" si="24"/>
        <v>0.18969565824407786</v>
      </c>
      <c r="K284" s="1">
        <f t="shared" si="28"/>
        <v>0.1395063687360961</v>
      </c>
    </row>
    <row r="285" spans="1:11" ht="12.75">
      <c r="A285" s="4">
        <v>34425</v>
      </c>
      <c r="C285">
        <v>24157.576544698</v>
      </c>
      <c r="D285" s="1">
        <f t="shared" si="27"/>
        <v>0.026810268640371338</v>
      </c>
      <c r="E285" s="1">
        <f t="shared" si="26"/>
        <v>0.3736700779981974</v>
      </c>
      <c r="F285" s="1">
        <f t="shared" si="29"/>
        <v>0.2667694152112159</v>
      </c>
      <c r="H285">
        <v>6068.95477518923</v>
      </c>
      <c r="I285" s="1">
        <f t="shared" si="25"/>
        <v>0.017316457083130444</v>
      </c>
      <c r="J285" s="1">
        <f t="shared" si="24"/>
        <v>0.2287763426777989</v>
      </c>
      <c r="K285" s="1">
        <f t="shared" si="28"/>
        <v>0.1533034140307093</v>
      </c>
    </row>
    <row r="286" spans="1:11" ht="12.75">
      <c r="A286" s="4">
        <v>34455</v>
      </c>
      <c r="C286">
        <v>24842.4473470381</v>
      </c>
      <c r="D286" s="1">
        <f t="shared" si="27"/>
        <v>0.028350145184178825</v>
      </c>
      <c r="E286" s="1">
        <f t="shared" si="26"/>
        <v>0.3985956224620921</v>
      </c>
      <c r="F286" s="1">
        <f t="shared" si="29"/>
        <v>0.28518943503969335</v>
      </c>
      <c r="H286">
        <v>6159.66961990764</v>
      </c>
      <c r="I286" s="1">
        <f t="shared" si="25"/>
        <v>0.014947358825158071</v>
      </c>
      <c r="J286" s="1">
        <f t="shared" si="24"/>
        <v>0.19487428028703757</v>
      </c>
      <c r="K286" s="1">
        <f t="shared" si="28"/>
        <v>0.16321427409316555</v>
      </c>
    </row>
    <row r="287" spans="1:11" ht="12.75">
      <c r="A287" s="4">
        <v>34486</v>
      </c>
      <c r="C287">
        <v>25393.3551621483</v>
      </c>
      <c r="D287" s="1">
        <f t="shared" si="27"/>
        <v>0.022176068541647928</v>
      </c>
      <c r="E287" s="1">
        <f t="shared" si="26"/>
        <v>0.3010934994474277</v>
      </c>
      <c r="F287" s="1">
        <f t="shared" si="29"/>
        <v>0.29257959241932874</v>
      </c>
      <c r="H287">
        <v>6252.0328470006</v>
      </c>
      <c r="I287" s="1">
        <f t="shared" si="25"/>
        <v>0.014994834592174948</v>
      </c>
      <c r="J287" s="1">
        <f t="shared" si="24"/>
        <v>0.19554515846527742</v>
      </c>
      <c r="K287" s="1">
        <f t="shared" si="28"/>
        <v>0.17163026609557874</v>
      </c>
    </row>
    <row r="288" spans="1:11" ht="12.75">
      <c r="A288" s="4">
        <v>34516</v>
      </c>
      <c r="C288">
        <v>26033.001675657</v>
      </c>
      <c r="D288" s="1">
        <f t="shared" si="27"/>
        <v>0.025189523378232753</v>
      </c>
      <c r="E288" s="1">
        <f t="shared" si="26"/>
        <v>0.34787591391539907</v>
      </c>
      <c r="F288" s="1">
        <f t="shared" si="29"/>
        <v>0.3046171067497424</v>
      </c>
      <c r="H288">
        <v>6346.8731193116</v>
      </c>
      <c r="I288" s="1">
        <f t="shared" si="25"/>
        <v>0.01516950960302451</v>
      </c>
      <c r="J288" s="1">
        <f t="shared" si="24"/>
        <v>0.1980164574311276</v>
      </c>
      <c r="K288" s="1">
        <f t="shared" si="28"/>
        <v>0.17819826257943147</v>
      </c>
    </row>
    <row r="289" spans="1:11" ht="12.75">
      <c r="A289" s="4">
        <v>34547</v>
      </c>
      <c r="C289">
        <v>26783.3966534354</v>
      </c>
      <c r="D289" s="1">
        <f t="shared" si="27"/>
        <v>0.02882475817147437</v>
      </c>
      <c r="E289" s="1">
        <f t="shared" si="26"/>
        <v>0.4063612172987119</v>
      </c>
      <c r="F289" s="1">
        <f t="shared" si="29"/>
        <v>0.31693341290797405</v>
      </c>
      <c r="H289">
        <v>6454.0198641636</v>
      </c>
      <c r="I289" s="1">
        <f t="shared" si="25"/>
        <v>0.016881816106577723</v>
      </c>
      <c r="J289" s="1">
        <f t="shared" si="24"/>
        <v>0.22249129727383266</v>
      </c>
      <c r="K289" s="1">
        <f t="shared" si="28"/>
        <v>0.18648748357580094</v>
      </c>
    </row>
    <row r="290" spans="1:11" ht="12.75">
      <c r="A290" s="4">
        <v>34578</v>
      </c>
      <c r="C290">
        <v>27516.6777955676</v>
      </c>
      <c r="D290" s="1">
        <f t="shared" si="27"/>
        <v>0.027378198203182165</v>
      </c>
      <c r="E290" s="1">
        <f t="shared" si="26"/>
        <v>0.3828152005642531</v>
      </c>
      <c r="F290" s="1">
        <f t="shared" si="29"/>
        <v>0.3258266061032255</v>
      </c>
      <c r="H290">
        <v>6561.49389179029</v>
      </c>
      <c r="I290" s="1">
        <f t="shared" si="25"/>
        <v>0.01665226167391386</v>
      </c>
      <c r="J290" s="1">
        <f t="shared" si="24"/>
        <v>0.21918377269713307</v>
      </c>
      <c r="K290" s="1">
        <f t="shared" si="28"/>
        <v>0.19122513925409473</v>
      </c>
    </row>
    <row r="291" spans="1:11" ht="12.75">
      <c r="A291" s="4">
        <v>34608</v>
      </c>
      <c r="C291">
        <v>28427.7257193997</v>
      </c>
      <c r="D291" s="1">
        <f t="shared" si="27"/>
        <v>0.03310893599149715</v>
      </c>
      <c r="E291" s="1">
        <f t="shared" si="26"/>
        <v>0.4782688190609343</v>
      </c>
      <c r="F291" s="1">
        <f t="shared" si="29"/>
        <v>0.3422974071310295</v>
      </c>
      <c r="H291">
        <v>6691.33966347258</v>
      </c>
      <c r="I291" s="1">
        <f t="shared" si="25"/>
        <v>0.019789056245979583</v>
      </c>
      <c r="J291" s="1">
        <f t="shared" si="24"/>
        <v>0.26509798753138836</v>
      </c>
      <c r="K291" s="1">
        <f t="shared" si="28"/>
        <v>0.19968010225038327</v>
      </c>
    </row>
    <row r="292" spans="1:11" ht="12.75">
      <c r="A292" s="4">
        <v>34639</v>
      </c>
      <c r="C292">
        <v>29354.5389974749</v>
      </c>
      <c r="D292" s="1">
        <f t="shared" si="27"/>
        <v>0.03260244196892348</v>
      </c>
      <c r="E292" s="1">
        <f t="shared" si="26"/>
        <v>0.46959536356181597</v>
      </c>
      <c r="F292" s="1">
        <f t="shared" si="29"/>
        <v>0.35257580622022666</v>
      </c>
      <c r="H292">
        <v>6831.06191615518</v>
      </c>
      <c r="I292" s="1">
        <f t="shared" si="25"/>
        <v>0.02088105816019653</v>
      </c>
      <c r="J292" s="1">
        <f t="shared" si="24"/>
        <v>0.28145024891584614</v>
      </c>
      <c r="K292" s="1">
        <f t="shared" si="28"/>
        <v>0.2048096777271406</v>
      </c>
    </row>
    <row r="293" spans="1:11" ht="12.75">
      <c r="A293" s="4">
        <v>34669</v>
      </c>
      <c r="C293">
        <v>30325.4592062855</v>
      </c>
      <c r="D293" s="1">
        <f t="shared" si="27"/>
        <v>0.03307564151813519</v>
      </c>
      <c r="E293" s="1">
        <f t="shared" si="26"/>
        <v>0.47769723025280597</v>
      </c>
      <c r="F293" s="1">
        <f t="shared" si="29"/>
        <v>0.37492087681465763</v>
      </c>
      <c r="H293">
        <v>6985.34393832562</v>
      </c>
      <c r="I293" s="1">
        <f t="shared" si="25"/>
        <v>0.022585364334872883</v>
      </c>
      <c r="J293" s="1">
        <f t="shared" si="24"/>
        <v>0.30735903199367876</v>
      </c>
      <c r="K293" s="1">
        <f t="shared" si="28"/>
        <v>0.217482072547561</v>
      </c>
    </row>
    <row r="294" spans="1:11" ht="12.75">
      <c r="A294" s="4">
        <v>34700</v>
      </c>
      <c r="C294">
        <v>31248.9476352411</v>
      </c>
      <c r="D294" s="1">
        <f t="shared" si="27"/>
        <v>0.030452578563565154</v>
      </c>
      <c r="E294" s="1">
        <f t="shared" si="26"/>
        <v>0.4332967762797626</v>
      </c>
      <c r="F294" s="1">
        <f t="shared" si="29"/>
        <v>0.38679323062001625</v>
      </c>
      <c r="H294">
        <v>7138.81919618012</v>
      </c>
      <c r="I294" s="1">
        <f t="shared" si="25"/>
        <v>0.021971038106290898</v>
      </c>
      <c r="J294" s="1">
        <f t="shared" si="24"/>
        <v>0.297965236006267</v>
      </c>
      <c r="K294" s="1">
        <f t="shared" si="28"/>
        <v>0.2288119227957929</v>
      </c>
    </row>
    <row r="295" spans="1:11" ht="12.75">
      <c r="A295" s="4">
        <v>34731</v>
      </c>
      <c r="C295">
        <v>32254.2344949481</v>
      </c>
      <c r="D295" s="1">
        <f t="shared" si="27"/>
        <v>0.032170262865853616</v>
      </c>
      <c r="E295" s="1">
        <f t="shared" si="26"/>
        <v>0.4622314249193844</v>
      </c>
      <c r="F295" s="1">
        <f t="shared" si="29"/>
        <v>0.41231050544826797</v>
      </c>
      <c r="H295">
        <v>7285.84554991802</v>
      </c>
      <c r="I295" s="1">
        <f t="shared" si="25"/>
        <v>0.020595332322826065</v>
      </c>
      <c r="J295" s="1">
        <f t="shared" si="24"/>
        <v>0.2771530155154327</v>
      </c>
      <c r="K295" s="1">
        <f t="shared" si="28"/>
        <v>0.23910597882829424</v>
      </c>
    </row>
    <row r="296" spans="1:11" ht="12.75">
      <c r="A296" s="4">
        <v>34759</v>
      </c>
      <c r="C296">
        <v>33355.402504672</v>
      </c>
      <c r="D296" s="1">
        <f t="shared" si="27"/>
        <v>0.034140261797140775</v>
      </c>
      <c r="E296" s="1">
        <f t="shared" si="26"/>
        <v>0.496074980759716</v>
      </c>
      <c r="F296" s="1">
        <f t="shared" si="29"/>
        <v>0.41776099697164937</v>
      </c>
      <c r="H296">
        <v>7438.12829918758</v>
      </c>
      <c r="I296" s="1">
        <f t="shared" si="25"/>
        <v>0.0209011772520038</v>
      </c>
      <c r="J296" s="1">
        <f t="shared" si="24"/>
        <v>0.28175333311584194</v>
      </c>
      <c r="K296" s="1">
        <f t="shared" si="28"/>
        <v>0.24682595421438824</v>
      </c>
    </row>
    <row r="297" spans="1:11" ht="12.75">
      <c r="A297" s="4">
        <v>34790</v>
      </c>
      <c r="C297">
        <v>34321.1164380616</v>
      </c>
      <c r="D297" s="1">
        <f t="shared" si="27"/>
        <v>0.02895224943708414</v>
      </c>
      <c r="E297" s="1">
        <f t="shared" si="26"/>
        <v>0.4084539471569171</v>
      </c>
      <c r="F297" s="1">
        <f t="shared" si="29"/>
        <v>0.4207185217672115</v>
      </c>
      <c r="H297">
        <v>7558.95543981909</v>
      </c>
      <c r="I297" s="1">
        <f t="shared" si="25"/>
        <v>0.016244293694787155</v>
      </c>
      <c r="J297" s="1">
        <f t="shared" si="24"/>
        <v>0.21332582120117882</v>
      </c>
      <c r="K297" s="1">
        <f t="shared" si="28"/>
        <v>0.2455119077046348</v>
      </c>
    </row>
    <row r="298" spans="1:11" ht="12.75">
      <c r="A298" s="4">
        <v>34820</v>
      </c>
      <c r="C298">
        <v>35324.1984809833</v>
      </c>
      <c r="D298" s="1">
        <f t="shared" si="27"/>
        <v>0.029226381511566896</v>
      </c>
      <c r="E298" s="1">
        <f t="shared" si="26"/>
        <v>0.41296341195056074</v>
      </c>
      <c r="F298" s="1">
        <f t="shared" si="29"/>
        <v>0.42192908724006656</v>
      </c>
      <c r="H298">
        <v>7722.1134411748</v>
      </c>
      <c r="I298" s="1">
        <f t="shared" si="25"/>
        <v>0.021584728558687524</v>
      </c>
      <c r="J298" s="1">
        <f t="shared" si="24"/>
        <v>0.2920898223190187</v>
      </c>
      <c r="K298" s="1">
        <f t="shared" si="28"/>
        <v>0.25365708190216024</v>
      </c>
    </row>
    <row r="299" spans="1:11" ht="12.75">
      <c r="A299" s="4">
        <v>34851</v>
      </c>
      <c r="C299">
        <v>36303.4299012862</v>
      </c>
      <c r="D299" s="1">
        <f t="shared" si="27"/>
        <v>0.027721263677930832</v>
      </c>
      <c r="E299" s="1">
        <f t="shared" si="26"/>
        <v>0.38836643834737794</v>
      </c>
      <c r="F299" s="1">
        <f t="shared" si="29"/>
        <v>0.4296428994700401</v>
      </c>
      <c r="H299">
        <v>7872.21728952377</v>
      </c>
      <c r="I299" s="1">
        <f t="shared" si="25"/>
        <v>0.01943818224018918</v>
      </c>
      <c r="J299" s="1">
        <f t="shared" si="24"/>
        <v>0.2598845450931466</v>
      </c>
      <c r="K299" s="1">
        <f t="shared" si="28"/>
        <v>0.2591452223896185</v>
      </c>
    </row>
    <row r="300" spans="1:11" ht="12.75">
      <c r="A300" s="4">
        <v>34881</v>
      </c>
      <c r="C300">
        <v>37168.8826285761</v>
      </c>
      <c r="D300" s="1">
        <f t="shared" si="27"/>
        <v>0.02383942039755415</v>
      </c>
      <c r="E300" s="1">
        <f t="shared" si="26"/>
        <v>0.3267288211297681</v>
      </c>
      <c r="F300" s="1">
        <f t="shared" si="29"/>
        <v>0.42776015964889935</v>
      </c>
      <c r="H300">
        <v>7957.28212875461</v>
      </c>
      <c r="I300" s="1">
        <f t="shared" si="25"/>
        <v>0.010805702650515421</v>
      </c>
      <c r="J300" s="1">
        <f t="shared" si="24"/>
        <v>0.13765924634498616</v>
      </c>
      <c r="K300" s="1">
        <f t="shared" si="28"/>
        <v>0.2537326616067094</v>
      </c>
    </row>
    <row r="301" spans="1:11" ht="12.75">
      <c r="A301" s="4">
        <v>34912</v>
      </c>
      <c r="C301">
        <v>38562.5543256937</v>
      </c>
      <c r="D301" s="1">
        <f t="shared" si="27"/>
        <v>0.03749565761888466</v>
      </c>
      <c r="E301" s="1">
        <f t="shared" si="26"/>
        <v>0.5553762102733126</v>
      </c>
      <c r="F301" s="1">
        <f t="shared" si="29"/>
        <v>0.4397932728501572</v>
      </c>
      <c r="H301">
        <v>8100.206146306</v>
      </c>
      <c r="I301" s="1">
        <f t="shared" si="25"/>
        <v>0.017961411351108972</v>
      </c>
      <c r="J301" s="1">
        <f t="shared" si="24"/>
        <v>0.23815718477117898</v>
      </c>
      <c r="K301" s="1">
        <f t="shared" si="28"/>
        <v>0.255063714830344</v>
      </c>
    </row>
    <row r="302" spans="1:11" ht="12.75">
      <c r="A302" s="4">
        <v>34943</v>
      </c>
      <c r="C302">
        <v>40027.0142674078</v>
      </c>
      <c r="D302" s="1">
        <f t="shared" si="27"/>
        <v>0.03797621727402923</v>
      </c>
      <c r="E302" s="1">
        <f t="shared" si="26"/>
        <v>0.564043521787216</v>
      </c>
      <c r="F302" s="1">
        <f t="shared" si="29"/>
        <v>0.4546455994718727</v>
      </c>
      <c r="H302">
        <v>8269.68946952289</v>
      </c>
      <c r="I302" s="1">
        <f t="shared" si="25"/>
        <v>0.02092333456157535</v>
      </c>
      <c r="J302" s="1">
        <f t="shared" si="24"/>
        <v>0.28208719809411664</v>
      </c>
      <c r="K302" s="1">
        <f t="shared" si="28"/>
        <v>0.26033638160814043</v>
      </c>
    </row>
    <row r="303" spans="1:11" ht="12.75">
      <c r="A303" s="4">
        <v>34973</v>
      </c>
      <c r="C303">
        <v>41641.742634921</v>
      </c>
      <c r="D303" s="1">
        <f t="shared" si="27"/>
        <v>0.04034096464766794</v>
      </c>
      <c r="E303" s="1">
        <f t="shared" si="26"/>
        <v>0.6073423817555459</v>
      </c>
      <c r="F303" s="1">
        <f t="shared" si="29"/>
        <v>0.46482849335020027</v>
      </c>
      <c r="H303">
        <v>8427.00151918891</v>
      </c>
      <c r="I303" s="1">
        <f t="shared" si="25"/>
        <v>0.01902272754566892</v>
      </c>
      <c r="J303" s="1">
        <f t="shared" si="24"/>
        <v>0.25373700231061247</v>
      </c>
      <c r="K303" s="1">
        <f t="shared" si="28"/>
        <v>0.25938929168267344</v>
      </c>
    </row>
    <row r="304" spans="1:11" ht="12.75">
      <c r="A304" s="4">
        <v>35004</v>
      </c>
      <c r="C304">
        <v>42900.9116250099</v>
      </c>
      <c r="D304" s="1">
        <f t="shared" si="27"/>
        <v>0.03023814351690837</v>
      </c>
      <c r="E304" s="1">
        <f t="shared" si="26"/>
        <v>0.4297216768893164</v>
      </c>
      <c r="F304" s="1">
        <f t="shared" si="29"/>
        <v>0.4614745484063051</v>
      </c>
      <c r="H304">
        <v>8590.72708129623</v>
      </c>
      <c r="I304" s="1">
        <f t="shared" si="25"/>
        <v>0.019428685486113262</v>
      </c>
      <c r="J304" s="1">
        <f t="shared" si="24"/>
        <v>0.2597437122200825</v>
      </c>
      <c r="K304" s="1">
        <f t="shared" si="28"/>
        <v>0.2575976014767945</v>
      </c>
    </row>
    <row r="305" spans="1:11" ht="12.75">
      <c r="A305" s="4">
        <v>35034</v>
      </c>
      <c r="C305">
        <v>44327.3531053031</v>
      </c>
      <c r="D305" s="1">
        <f t="shared" si="27"/>
        <v>0.03324967760036181</v>
      </c>
      <c r="E305" s="1">
        <f t="shared" si="26"/>
        <v>0.4806872655691974</v>
      </c>
      <c r="F305" s="1">
        <f t="shared" si="29"/>
        <v>0.46172075429332493</v>
      </c>
      <c r="H305">
        <v>8763.66693776529</v>
      </c>
      <c r="I305" s="1">
        <f t="shared" si="25"/>
        <v>0.02013099180459189</v>
      </c>
      <c r="J305" s="1">
        <f t="shared" si="24"/>
        <v>0.2701976377789841</v>
      </c>
      <c r="K305" s="1">
        <f t="shared" si="28"/>
        <v>0.2545791610464256</v>
      </c>
    </row>
    <row r="306" spans="1:11" ht="12.75">
      <c r="A306" s="4">
        <v>35065</v>
      </c>
      <c r="C306">
        <v>45211.4183268018</v>
      </c>
      <c r="D306" s="1">
        <f t="shared" si="27"/>
        <v>0.019944011080439198</v>
      </c>
      <c r="E306" s="1">
        <f t="shared" si="26"/>
        <v>0.26740666450952033</v>
      </c>
      <c r="F306" s="1">
        <f t="shared" si="29"/>
        <v>0.44681410889544587</v>
      </c>
      <c r="H306">
        <v>8855.54695560455</v>
      </c>
      <c r="I306" s="1">
        <f t="shared" si="25"/>
        <v>0.010484197824009103</v>
      </c>
      <c r="J306" s="1">
        <f t="shared" si="24"/>
        <v>0.1333246001161068</v>
      </c>
      <c r="K306" s="1">
        <f t="shared" si="28"/>
        <v>0.24047783145187737</v>
      </c>
    </row>
    <row r="307" spans="1:11" ht="12.75">
      <c r="A307" s="4">
        <v>35096</v>
      </c>
      <c r="C307">
        <v>46891.5865081287</v>
      </c>
      <c r="D307" s="1">
        <f t="shared" si="27"/>
        <v>0.037162474514339086</v>
      </c>
      <c r="E307" s="1">
        <f t="shared" si="26"/>
        <v>0.549392832285015</v>
      </c>
      <c r="F307" s="1">
        <f t="shared" si="29"/>
        <v>0.4538117937808509</v>
      </c>
      <c r="H307">
        <v>8969.01885728035</v>
      </c>
      <c r="I307" s="1">
        <f t="shared" si="25"/>
        <v>0.01281365253266328</v>
      </c>
      <c r="J307" s="1">
        <f t="shared" si="24"/>
        <v>0.16507682339134888</v>
      </c>
      <c r="K307" s="1">
        <f t="shared" si="28"/>
        <v>0.2310196250840467</v>
      </c>
    </row>
    <row r="308" spans="1:11" ht="12.75">
      <c r="A308" s="4">
        <v>35125</v>
      </c>
      <c r="C308">
        <v>48027.8437591529</v>
      </c>
      <c r="D308" s="1">
        <f t="shared" si="27"/>
        <v>0.024231580452651807</v>
      </c>
      <c r="E308" s="1">
        <f t="shared" si="26"/>
        <v>0.33283978944885306</v>
      </c>
      <c r="F308" s="1">
        <f t="shared" si="29"/>
        <v>0.4398820026958384</v>
      </c>
      <c r="H308">
        <v>9084.19361079381</v>
      </c>
      <c r="I308" s="1">
        <f t="shared" si="25"/>
        <v>0.012841399415719828</v>
      </c>
      <c r="J308" s="1">
        <f t="shared" si="24"/>
        <v>0.16545990023924118</v>
      </c>
      <c r="K308" s="1">
        <f t="shared" si="28"/>
        <v>0.22130101087205242</v>
      </c>
    </row>
    <row r="309" spans="1:11" ht="12.75">
      <c r="A309" s="4">
        <v>35156</v>
      </c>
      <c r="C309">
        <v>49662.3207490576</v>
      </c>
      <c r="D309" s="1">
        <f t="shared" si="27"/>
        <v>0.0340318628106891</v>
      </c>
      <c r="E309" s="1">
        <f t="shared" si="26"/>
        <v>0.4941942353076074</v>
      </c>
      <c r="F309" s="1">
        <f t="shared" si="29"/>
        <v>0.4469902469134959</v>
      </c>
      <c r="H309">
        <v>9208.27452861236</v>
      </c>
      <c r="I309" s="1">
        <f t="shared" si="25"/>
        <v>0.013658990895033044</v>
      </c>
      <c r="J309" s="1">
        <f t="shared" si="24"/>
        <v>0.17679962609682875</v>
      </c>
      <c r="K309" s="1">
        <f t="shared" si="28"/>
        <v>0.2181940483608333</v>
      </c>
    </row>
    <row r="310" spans="1:11" ht="12.75">
      <c r="A310" s="4">
        <v>35186</v>
      </c>
      <c r="C310">
        <v>51212.3132709171</v>
      </c>
      <c r="D310" s="1">
        <f t="shared" si="27"/>
        <v>0.03121063410813131</v>
      </c>
      <c r="E310" s="1">
        <f t="shared" si="26"/>
        <v>0.4460010059659696</v>
      </c>
      <c r="F310" s="1">
        <f t="shared" si="29"/>
        <v>0.44977990933006234</v>
      </c>
      <c r="H310">
        <v>9331.99171710514</v>
      </c>
      <c r="I310" s="1">
        <f t="shared" si="25"/>
        <v>0.013435436585688205</v>
      </c>
      <c r="J310" s="1">
        <f t="shared" si="24"/>
        <v>0.1736889971155775</v>
      </c>
      <c r="K310" s="1">
        <f t="shared" si="28"/>
        <v>0.20847638255951628</v>
      </c>
    </row>
    <row r="311" spans="1:11" ht="12.75">
      <c r="A311" s="4">
        <v>35217</v>
      </c>
      <c r="C311">
        <v>52986.569195779</v>
      </c>
      <c r="D311" s="1">
        <f t="shared" si="27"/>
        <v>0.034645104107599065</v>
      </c>
      <c r="E311" s="1">
        <f t="shared" si="26"/>
        <v>0.504862722872164</v>
      </c>
      <c r="F311" s="1">
        <f t="shared" si="29"/>
        <v>0.4595471926442334</v>
      </c>
      <c r="H311">
        <v>9470.89206465095</v>
      </c>
      <c r="I311" s="1">
        <f t="shared" si="25"/>
        <v>0.014884319634704766</v>
      </c>
      <c r="J311" s="1">
        <f t="shared" si="24"/>
        <v>0.19398400931122062</v>
      </c>
      <c r="K311" s="1">
        <f t="shared" si="28"/>
        <v>0.20307808033381816</v>
      </c>
    </row>
    <row r="312" spans="1:11" ht="12.75">
      <c r="A312" s="4">
        <v>35247</v>
      </c>
      <c r="C312">
        <v>54798.4892651586</v>
      </c>
      <c r="D312" s="1">
        <f t="shared" si="27"/>
        <v>0.03419583673524463</v>
      </c>
      <c r="E312" s="1">
        <f t="shared" si="26"/>
        <v>0.49704005898350356</v>
      </c>
      <c r="F312" s="1">
        <f t="shared" si="29"/>
        <v>0.47431091251122354</v>
      </c>
      <c r="H312">
        <v>9597.86380541895</v>
      </c>
      <c r="I312" s="1">
        <f t="shared" si="25"/>
        <v>0.013406523894608396</v>
      </c>
      <c r="J312" s="1">
        <f t="shared" si="24"/>
        <v>0.17328724463730305</v>
      </c>
      <c r="K312" s="1">
        <f t="shared" si="28"/>
        <v>0.20617362186215543</v>
      </c>
    </row>
    <row r="313" spans="1:11" ht="12.75">
      <c r="A313" s="4">
        <v>35278</v>
      </c>
      <c r="C313">
        <v>56715.7558335402</v>
      </c>
      <c r="D313" s="1">
        <f t="shared" si="27"/>
        <v>0.034987580754358816</v>
      </c>
      <c r="E313" s="1">
        <f t="shared" si="26"/>
        <v>0.5108510910346762</v>
      </c>
      <c r="F313" s="1">
        <f t="shared" si="29"/>
        <v>0.47074686377170993</v>
      </c>
      <c r="H313">
        <v>9741.79604198222</v>
      </c>
      <c r="I313" s="1">
        <f t="shared" si="25"/>
        <v>0.014996278284549603</v>
      </c>
      <c r="J313" s="1">
        <f t="shared" si="24"/>
        <v>0.19556556463334096</v>
      </c>
      <c r="K313" s="1">
        <f t="shared" si="28"/>
        <v>0.20266026148295577</v>
      </c>
    </row>
    <row r="314" spans="1:11" ht="12.75">
      <c r="A314" s="4">
        <v>35309</v>
      </c>
      <c r="C314">
        <v>58444.4121621138</v>
      </c>
      <c r="D314" s="1">
        <f t="shared" si="27"/>
        <v>0.030479296328998505</v>
      </c>
      <c r="E314" s="1">
        <f t="shared" si="26"/>
        <v>0.43374279329387777</v>
      </c>
      <c r="F314" s="1">
        <f t="shared" si="29"/>
        <v>0.4601241994135559</v>
      </c>
      <c r="H314">
        <v>9926.35960324924</v>
      </c>
      <c r="I314" s="1">
        <f t="shared" si="25"/>
        <v>0.018945537401075276</v>
      </c>
      <c r="J314" s="1">
        <f t="shared" si="24"/>
        <v>0.2525978422609627</v>
      </c>
      <c r="K314" s="1">
        <f t="shared" si="28"/>
        <v>0.20033039206996137</v>
      </c>
    </row>
    <row r="315" spans="1:11" ht="12.75">
      <c r="A315" s="4">
        <v>35339</v>
      </c>
      <c r="C315">
        <v>60330.2827454205</v>
      </c>
      <c r="D315" s="1">
        <f t="shared" si="27"/>
        <v>0.03226776544651792</v>
      </c>
      <c r="E315" s="1">
        <f t="shared" si="26"/>
        <v>0.4638898191461047</v>
      </c>
      <c r="F315" s="1">
        <f t="shared" si="29"/>
        <v>0.4487934204469913</v>
      </c>
      <c r="H315">
        <v>10104.4001563397</v>
      </c>
      <c r="I315" s="1">
        <f t="shared" si="25"/>
        <v>0.017936137738973335</v>
      </c>
      <c r="J315" s="1">
        <f t="shared" si="24"/>
        <v>0.23778834841213947</v>
      </c>
      <c r="K315" s="1">
        <f t="shared" si="28"/>
        <v>0.19905047285576338</v>
      </c>
    </row>
    <row r="316" spans="1:11" ht="12.75">
      <c r="A316" s="4">
        <v>35370</v>
      </c>
      <c r="C316">
        <v>62212.1385807055</v>
      </c>
      <c r="D316" s="1">
        <f t="shared" si="27"/>
        <v>0.031192557860634927</v>
      </c>
      <c r="E316" s="1">
        <f t="shared" si="26"/>
        <v>0.44569686923951934</v>
      </c>
      <c r="F316" s="1">
        <f t="shared" si="29"/>
        <v>0.4501355851011275</v>
      </c>
      <c r="H316">
        <v>10287.6888524125</v>
      </c>
      <c r="I316" s="1">
        <f t="shared" si="25"/>
        <v>0.018139493016594566</v>
      </c>
      <c r="J316" s="1">
        <f t="shared" si="24"/>
        <v>0.24075891838665298</v>
      </c>
      <c r="K316" s="1">
        <f t="shared" si="28"/>
        <v>0.19753412662950295</v>
      </c>
    </row>
    <row r="317" spans="1:11" ht="12.75">
      <c r="A317" s="4">
        <v>35400</v>
      </c>
      <c r="C317">
        <v>64831.1456174064</v>
      </c>
      <c r="D317" s="1">
        <f t="shared" si="27"/>
        <v>0.04209800685927815</v>
      </c>
      <c r="E317" s="1">
        <f t="shared" si="26"/>
        <v>0.6402225678630538</v>
      </c>
      <c r="F317" s="1">
        <f t="shared" si="29"/>
        <v>0.4625539554187894</v>
      </c>
      <c r="H317">
        <v>10504.9215973314</v>
      </c>
      <c r="I317" s="1">
        <f t="shared" si="25"/>
        <v>0.021115796563769308</v>
      </c>
      <c r="J317" s="1">
        <f t="shared" si="24"/>
        <v>0.2849905590034483</v>
      </c>
      <c r="K317" s="1">
        <f t="shared" si="28"/>
        <v>0.19869019121008774</v>
      </c>
    </row>
    <row r="318" spans="1:11" ht="12.75">
      <c r="A318" s="4">
        <v>35431</v>
      </c>
      <c r="C318">
        <v>67310.8812770035</v>
      </c>
      <c r="D318" s="1">
        <f t="shared" si="27"/>
        <v>0.03824914145788779</v>
      </c>
      <c r="E318" s="1">
        <f t="shared" si="26"/>
        <v>0.5689856368706603</v>
      </c>
      <c r="F318" s="1">
        <f t="shared" si="29"/>
        <v>0.48880269117991604</v>
      </c>
      <c r="H318">
        <v>10716.9305644469</v>
      </c>
      <c r="I318" s="1">
        <f t="shared" si="25"/>
        <v>0.02018187048338918</v>
      </c>
      <c r="J318" s="1">
        <f t="shared" si="24"/>
        <v>0.2709580543373862</v>
      </c>
      <c r="K318" s="1">
        <f t="shared" si="28"/>
        <v>0.21019408718332266</v>
      </c>
    </row>
    <row r="319" spans="1:11" ht="12.75">
      <c r="A319" s="4">
        <v>35462</v>
      </c>
      <c r="C319">
        <v>70854.2568111376</v>
      </c>
      <c r="D319" s="1">
        <f t="shared" si="27"/>
        <v>0.05264194238598808</v>
      </c>
      <c r="E319" s="1">
        <f t="shared" si="26"/>
        <v>0.8508364559712089</v>
      </c>
      <c r="F319" s="1">
        <f t="shared" si="29"/>
        <v>0.5110228100056916</v>
      </c>
      <c r="H319">
        <v>11000.0587971982</v>
      </c>
      <c r="I319" s="1">
        <f t="shared" si="25"/>
        <v>0.026418780176720513</v>
      </c>
      <c r="J319" s="1">
        <f t="shared" si="24"/>
        <v>0.36739842600635875</v>
      </c>
      <c r="K319" s="1">
        <f t="shared" si="28"/>
        <v>0.22645062656649556</v>
      </c>
    </row>
    <row r="320" spans="1:11" ht="12.75">
      <c r="A320" s="4">
        <v>35490</v>
      </c>
      <c r="C320">
        <v>74091.0071301483</v>
      </c>
      <c r="D320" s="1">
        <f t="shared" si="27"/>
        <v>0.0456818046604916</v>
      </c>
      <c r="E320" s="1">
        <f t="shared" si="26"/>
        <v>0.7092068078154043</v>
      </c>
      <c r="F320" s="1">
        <f t="shared" si="29"/>
        <v>0.5426677804170297</v>
      </c>
      <c r="H320">
        <v>11316.6012631632</v>
      </c>
      <c r="I320" s="1">
        <f t="shared" si="25"/>
        <v>0.028776433999209677</v>
      </c>
      <c r="J320" s="1">
        <f t="shared" si="24"/>
        <v>0.40556873612552513</v>
      </c>
      <c r="K320" s="1">
        <f t="shared" si="28"/>
        <v>0.2457463752992725</v>
      </c>
    </row>
    <row r="321" spans="1:11" ht="12.75">
      <c r="A321" s="4">
        <v>35521</v>
      </c>
      <c r="C321">
        <v>77251.8276911167</v>
      </c>
      <c r="D321" s="1">
        <f t="shared" si="27"/>
        <v>0.042661325353778895</v>
      </c>
      <c r="E321" s="1">
        <f t="shared" si="26"/>
        <v>0.6508939599620158</v>
      </c>
      <c r="F321" s="1">
        <f t="shared" si="29"/>
        <v>0.5555420392346977</v>
      </c>
      <c r="H321">
        <v>11640.3714865323</v>
      </c>
      <c r="I321" s="1">
        <f t="shared" si="25"/>
        <v>0.028610199815293304</v>
      </c>
      <c r="J321" s="1">
        <f t="shared" si="24"/>
        <v>0.402845741803207</v>
      </c>
      <c r="K321" s="1">
        <f t="shared" si="28"/>
        <v>0.26412081333618137</v>
      </c>
    </row>
    <row r="322" spans="1:11" ht="12.75">
      <c r="A322" s="4">
        <v>35551</v>
      </c>
      <c r="C322">
        <v>80411.5321765196</v>
      </c>
      <c r="D322" s="1">
        <f t="shared" si="27"/>
        <v>0.0409013557327943</v>
      </c>
      <c r="E322" s="1">
        <f t="shared" si="26"/>
        <v>0.6177629696364835</v>
      </c>
      <c r="F322" s="1">
        <f t="shared" si="29"/>
        <v>0.5701601244047769</v>
      </c>
      <c r="H322">
        <v>11924.9921550348</v>
      </c>
      <c r="I322" s="1">
        <f t="shared" si="25"/>
        <v>0.024451167115396775</v>
      </c>
      <c r="J322" s="1">
        <f t="shared" si="24"/>
        <v>0.33627283175499256</v>
      </c>
      <c r="K322" s="1">
        <f t="shared" si="28"/>
        <v>0.2778614165694985</v>
      </c>
    </row>
    <row r="323" spans="1:11" ht="12.75">
      <c r="A323" s="4">
        <v>35582</v>
      </c>
      <c r="C323">
        <v>83678.6577614247</v>
      </c>
      <c r="D323" s="1">
        <f t="shared" si="27"/>
        <v>0.040630062585216085</v>
      </c>
      <c r="E323" s="1">
        <f t="shared" si="26"/>
        <v>0.6127105091208511</v>
      </c>
      <c r="F323" s="1">
        <f t="shared" si="29"/>
        <v>0.5792427974010195</v>
      </c>
      <c r="H323">
        <v>12231.4291500553</v>
      </c>
      <c r="I323" s="1">
        <f t="shared" si="25"/>
        <v>0.02569703954824998</v>
      </c>
      <c r="J323" s="1">
        <f t="shared" si="24"/>
        <v>0.35590488144496524</v>
      </c>
      <c r="K323" s="1">
        <f t="shared" si="28"/>
        <v>0.2914759313652985</v>
      </c>
    </row>
    <row r="324" spans="1:11" ht="12.75">
      <c r="A324" s="4">
        <v>35612</v>
      </c>
      <c r="C324">
        <v>86715.3509446429</v>
      </c>
      <c r="D324" s="1">
        <f t="shared" si="27"/>
        <v>0.03628993657948087</v>
      </c>
      <c r="E324" s="1">
        <f t="shared" si="26"/>
        <v>0.5338234345110884</v>
      </c>
      <c r="F324" s="1">
        <f t="shared" si="29"/>
        <v>0.5824405400127945</v>
      </c>
      <c r="H324">
        <v>12522.2703774578</v>
      </c>
      <c r="I324" s="1">
        <f t="shared" si="25"/>
        <v>0.0237781884548777</v>
      </c>
      <c r="J324" s="1">
        <f aca="true" t="shared" si="30" ref="J324:J387">(H324/H323)^12-1</f>
        <v>0.3257769749926893</v>
      </c>
      <c r="K324" s="1">
        <f t="shared" si="28"/>
        <v>0.3046934850635962</v>
      </c>
    </row>
    <row r="325" spans="1:11" ht="12.75">
      <c r="A325" s="4">
        <v>35643</v>
      </c>
      <c r="C325">
        <v>89896.8043600972</v>
      </c>
      <c r="D325" s="1">
        <f t="shared" si="27"/>
        <v>0.03668846842913978</v>
      </c>
      <c r="E325" s="1">
        <f t="shared" si="26"/>
        <v>0.5409168790887586</v>
      </c>
      <c r="F325" s="1">
        <f t="shared" si="29"/>
        <v>0.5850411061071429</v>
      </c>
      <c r="H325">
        <v>12760.269900672</v>
      </c>
      <c r="I325" s="1">
        <f aca="true" t="shared" si="31" ref="I325:I388">(H325-H324)/H324</f>
        <v>0.01900610001542839</v>
      </c>
      <c r="J325" s="1">
        <f t="shared" si="30"/>
        <v>0.2534915356068774</v>
      </c>
      <c r="K325" s="1">
        <f t="shared" si="28"/>
        <v>0.30984777813882397</v>
      </c>
    </row>
    <row r="326" spans="1:11" ht="12.75">
      <c r="A326" s="4">
        <v>35674</v>
      </c>
      <c r="C326">
        <v>92731.6266755965</v>
      </c>
      <c r="D326" s="1">
        <f t="shared" si="27"/>
        <v>0.03153418339704192</v>
      </c>
      <c r="E326" s="1">
        <f t="shared" si="26"/>
        <v>0.4514547216147837</v>
      </c>
      <c r="F326" s="1">
        <f t="shared" si="29"/>
        <v>0.5866636902494019</v>
      </c>
      <c r="H326">
        <v>12992.5120262818</v>
      </c>
      <c r="I326" s="1">
        <f t="shared" si="31"/>
        <v>0.018200408566402645</v>
      </c>
      <c r="J326" s="1">
        <f t="shared" si="30"/>
        <v>0.2416500307166669</v>
      </c>
      <c r="K326" s="1">
        <f t="shared" si="28"/>
        <v>0.30888991992884296</v>
      </c>
    </row>
    <row r="327" spans="1:11" ht="12.75">
      <c r="A327" s="4">
        <v>35704</v>
      </c>
      <c r="C327">
        <v>95281.345795997</v>
      </c>
      <c r="D327" s="1">
        <f t="shared" si="27"/>
        <v>0.027495679864650565</v>
      </c>
      <c r="E327" s="1">
        <f aca="true" t="shared" si="32" ref="E327:E390">(C327/C326)^12-1</f>
        <v>0.38471390901990143</v>
      </c>
      <c r="F327" s="1">
        <f t="shared" si="29"/>
        <v>0.5793286797289132</v>
      </c>
      <c r="H327">
        <v>13144.69341581</v>
      </c>
      <c r="I327" s="1">
        <f t="shared" si="31"/>
        <v>0.011713007401521772</v>
      </c>
      <c r="J327" s="1">
        <f t="shared" si="30"/>
        <v>0.14997395404674663</v>
      </c>
      <c r="K327" s="1">
        <f t="shared" si="28"/>
        <v>0.3008880500009454</v>
      </c>
    </row>
    <row r="328" spans="1:11" ht="12.75">
      <c r="A328" s="4">
        <v>35735</v>
      </c>
      <c r="C328">
        <v>98361.4722330829</v>
      </c>
      <c r="D328" s="1">
        <f aca="true" t="shared" si="33" ref="D328:D390">(C328-C327)/C327</f>
        <v>0.03232664706143668</v>
      </c>
      <c r="E328" s="1">
        <f t="shared" si="32"/>
        <v>0.4648921549345657</v>
      </c>
      <c r="F328" s="1">
        <f t="shared" si="29"/>
        <v>0.581065600332678</v>
      </c>
      <c r="H328">
        <v>13269.3664825468</v>
      </c>
      <c r="I328" s="1">
        <f t="shared" si="31"/>
        <v>0.009484669044228025</v>
      </c>
      <c r="J328" s="1">
        <f t="shared" si="30"/>
        <v>0.11994509712096568</v>
      </c>
      <c r="K328" s="1">
        <f t="shared" si="28"/>
        <v>0.2898296860363429</v>
      </c>
    </row>
    <row r="329" spans="1:11" ht="12.75">
      <c r="A329" s="4">
        <v>35765</v>
      </c>
      <c r="C329">
        <v>101732.962314801</v>
      </c>
      <c r="D329" s="1">
        <f t="shared" si="33"/>
        <v>0.0342765313000687</v>
      </c>
      <c r="E329" s="1">
        <f t="shared" si="32"/>
        <v>0.4984423642022373</v>
      </c>
      <c r="F329" s="1">
        <f t="shared" si="29"/>
        <v>0.5691988988620755</v>
      </c>
      <c r="H329">
        <v>13413.3248277376</v>
      </c>
      <c r="I329" s="1">
        <f t="shared" si="31"/>
        <v>0.010848923750817238</v>
      </c>
      <c r="J329" s="1">
        <f t="shared" si="30"/>
        <v>0.13824312650714266</v>
      </c>
      <c r="K329" s="1">
        <f t="shared" si="28"/>
        <v>0.27686101257005397</v>
      </c>
    </row>
    <row r="330" spans="1:11" ht="12.75">
      <c r="A330" s="4">
        <v>35796</v>
      </c>
      <c r="C330">
        <v>105236.873372894</v>
      </c>
      <c r="D330" s="1">
        <f t="shared" si="33"/>
        <v>0.0344422395491694</v>
      </c>
      <c r="E330" s="1">
        <f t="shared" si="32"/>
        <v>0.5013258079249026</v>
      </c>
      <c r="F330" s="1">
        <f t="shared" si="29"/>
        <v>0.563445187113421</v>
      </c>
      <c r="H330">
        <v>13557.2789430904</v>
      </c>
      <c r="I330" s="1">
        <f t="shared" si="31"/>
        <v>0.010732172462946263</v>
      </c>
      <c r="J330" s="1">
        <f t="shared" si="30"/>
        <v>0.13666654711120718</v>
      </c>
      <c r="K330" s="1">
        <f t="shared" si="28"/>
        <v>0.2650337577128913</v>
      </c>
    </row>
    <row r="331" spans="1:11" ht="12.75">
      <c r="A331" s="4">
        <v>35827</v>
      </c>
      <c r="C331">
        <v>108669.797030176</v>
      </c>
      <c r="D331" s="1">
        <f t="shared" si="33"/>
        <v>0.032620920284450704</v>
      </c>
      <c r="E331" s="1">
        <f t="shared" si="32"/>
        <v>0.46991097373578894</v>
      </c>
      <c r="F331" s="1">
        <f t="shared" si="29"/>
        <v>0.5337087977626515</v>
      </c>
      <c r="H331">
        <v>13727.1646837789</v>
      </c>
      <c r="I331" s="1">
        <f t="shared" si="31"/>
        <v>0.012530961515332978</v>
      </c>
      <c r="J331" s="1">
        <f t="shared" si="30"/>
        <v>0.1611805297384572</v>
      </c>
      <c r="K331" s="1">
        <f t="shared" si="28"/>
        <v>0.24791739179387967</v>
      </c>
    </row>
    <row r="332" spans="1:11" ht="12.75">
      <c r="A332" s="4">
        <v>35855</v>
      </c>
      <c r="C332">
        <v>111186.309724962</v>
      </c>
      <c r="D332" s="1">
        <f t="shared" si="33"/>
        <v>0.02315742518675358</v>
      </c>
      <c r="E332" s="1">
        <f t="shared" si="32"/>
        <v>0.3161625339527807</v>
      </c>
      <c r="F332" s="1">
        <f t="shared" si="29"/>
        <v>0.5006721332543379</v>
      </c>
      <c r="H332">
        <v>13873.4174663014</v>
      </c>
      <c r="I332" s="1">
        <f t="shared" si="31"/>
        <v>0.010654260066925872</v>
      </c>
      <c r="J332" s="1">
        <f t="shared" si="30"/>
        <v>0.13561555204726394</v>
      </c>
      <c r="K332" s="1">
        <f t="shared" si="28"/>
        <v>0.2259349908758314</v>
      </c>
    </row>
    <row r="333" spans="1:11" ht="12.75">
      <c r="A333" s="4">
        <v>35886</v>
      </c>
      <c r="C333">
        <v>114503.462507496</v>
      </c>
      <c r="D333" s="1">
        <f t="shared" si="33"/>
        <v>0.029834183639510438</v>
      </c>
      <c r="E333" s="1">
        <f t="shared" si="32"/>
        <v>0.42300898083837213</v>
      </c>
      <c r="F333" s="1">
        <f t="shared" si="29"/>
        <v>0.4822104010966063</v>
      </c>
      <c r="H333">
        <v>13978.2934731838</v>
      </c>
      <c r="I333" s="1">
        <f t="shared" si="31"/>
        <v>0.007559493335880924</v>
      </c>
      <c r="J333" s="1">
        <f t="shared" si="30"/>
        <v>0.09458222702034025</v>
      </c>
      <c r="K333" s="1">
        <f t="shared" si="28"/>
        <v>0.2008459944217788</v>
      </c>
    </row>
    <row r="334" spans="1:11" ht="12.75">
      <c r="A334" s="4">
        <v>35916</v>
      </c>
      <c r="C334">
        <v>117209.771717269</v>
      </c>
      <c r="D334" s="1">
        <f t="shared" si="33"/>
        <v>0.02363517356163642</v>
      </c>
      <c r="E334" s="1">
        <f t="shared" si="32"/>
        <v>0.3235562567252295</v>
      </c>
      <c r="F334" s="1">
        <f t="shared" si="29"/>
        <v>0.4576239072272596</v>
      </c>
      <c r="H334">
        <v>14064.6543990171</v>
      </c>
      <c r="I334" s="1">
        <f t="shared" si="31"/>
        <v>0.00617821667566046</v>
      </c>
      <c r="J334" s="1">
        <f t="shared" si="30"/>
        <v>0.0767104537851615</v>
      </c>
      <c r="K334" s="1">
        <f t="shared" si="28"/>
        <v>0.1794267213063885</v>
      </c>
    </row>
    <row r="335" spans="1:11" ht="12.75">
      <c r="A335" s="4">
        <v>35947</v>
      </c>
      <c r="C335">
        <v>121574.145846033</v>
      </c>
      <c r="D335" s="1">
        <f t="shared" si="33"/>
        <v>0.03723558253565798</v>
      </c>
      <c r="E335" s="1">
        <f t="shared" si="32"/>
        <v>0.5507039129124771</v>
      </c>
      <c r="F335" s="1">
        <f t="shared" si="29"/>
        <v>0.4528692153816771</v>
      </c>
      <c r="H335">
        <v>14184.9611872355</v>
      </c>
      <c r="I335" s="1">
        <f t="shared" si="31"/>
        <v>0.008553838921687833</v>
      </c>
      <c r="J335" s="1">
        <f t="shared" si="30"/>
        <v>0.10761554339968882</v>
      </c>
      <c r="K335" s="1">
        <f t="shared" si="28"/>
        <v>0.15971412769630167</v>
      </c>
    </row>
    <row r="336" spans="1:11" ht="12.75">
      <c r="A336" s="4">
        <v>35977</v>
      </c>
      <c r="C336">
        <v>125335.356981334</v>
      </c>
      <c r="D336" s="1">
        <f t="shared" si="33"/>
        <v>0.030937590464870424</v>
      </c>
      <c r="E336" s="1">
        <f t="shared" si="32"/>
        <v>0.44141323035728264</v>
      </c>
      <c r="F336" s="1">
        <f t="shared" si="29"/>
        <v>0.44536527403717985</v>
      </c>
      <c r="H336">
        <v>14332.8194618607</v>
      </c>
      <c r="I336" s="1">
        <f t="shared" si="31"/>
        <v>0.010423593880415515</v>
      </c>
      <c r="J336" s="1">
        <f t="shared" si="30"/>
        <v>0.1325092133322079</v>
      </c>
      <c r="K336" s="1">
        <f aca="true" t="shared" si="34" ref="K336:K391">(H336-H324)/H324</f>
        <v>0.14458632738534324</v>
      </c>
    </row>
    <row r="337" spans="1:11" ht="12.75">
      <c r="A337" s="4">
        <v>36008</v>
      </c>
      <c r="C337">
        <v>129405.898668307</v>
      </c>
      <c r="D337" s="1">
        <f t="shared" si="33"/>
        <v>0.03247720184480119</v>
      </c>
      <c r="E337" s="1">
        <f t="shared" si="32"/>
        <v>0.46745789529724924</v>
      </c>
      <c r="F337" s="1">
        <f t="shared" si="29"/>
        <v>0.439493868435515</v>
      </c>
      <c r="H337">
        <v>14460.3835994406</v>
      </c>
      <c r="I337" s="1">
        <f t="shared" si="31"/>
        <v>0.008900142635532786</v>
      </c>
      <c r="J337" s="1">
        <f t="shared" si="30"/>
        <v>0.11218799046496986</v>
      </c>
      <c r="K337" s="1">
        <f t="shared" si="34"/>
        <v>0.13323493248987364</v>
      </c>
    </row>
    <row r="338" spans="1:11" ht="12.75">
      <c r="A338" s="4">
        <v>36039</v>
      </c>
      <c r="C338">
        <v>133248.812026553</v>
      </c>
      <c r="D338" s="1">
        <f t="shared" si="33"/>
        <v>0.02969658568730437</v>
      </c>
      <c r="E338" s="1">
        <f t="shared" si="32"/>
        <v>0.4207290880154526</v>
      </c>
      <c r="F338" s="1">
        <f t="shared" si="29"/>
        <v>0.4369295223591619</v>
      </c>
      <c r="H338">
        <v>14616.2400309907</v>
      </c>
      <c r="I338" s="1">
        <f t="shared" si="31"/>
        <v>0.01077816715430219</v>
      </c>
      <c r="J338" s="1">
        <f t="shared" si="30"/>
        <v>0.13728740848825494</v>
      </c>
      <c r="K338" s="1">
        <f t="shared" si="34"/>
        <v>0.12497413905981809</v>
      </c>
    </row>
    <row r="339" spans="1:11" ht="12.75">
      <c r="A339" s="4">
        <v>36069</v>
      </c>
      <c r="C339">
        <v>136835.157028772</v>
      </c>
      <c r="D339" s="1">
        <f t="shared" si="33"/>
        <v>0.026914648976415104</v>
      </c>
      <c r="E339" s="1">
        <f t="shared" si="32"/>
        <v>0.37534669938339005</v>
      </c>
      <c r="F339" s="1">
        <f aca="true" t="shared" si="35" ref="F339:F390">(C339-C327)/C327</f>
        <v>0.4361169637732046</v>
      </c>
      <c r="H339">
        <v>14829.4038997965</v>
      </c>
      <c r="I339" s="1">
        <f t="shared" si="31"/>
        <v>0.014584042705499466</v>
      </c>
      <c r="J339" s="1">
        <f t="shared" si="30"/>
        <v>0.1897516885610746</v>
      </c>
      <c r="K339" s="1">
        <f t="shared" si="34"/>
        <v>0.1281665863701459</v>
      </c>
    </row>
    <row r="340" spans="1:11" ht="12.75">
      <c r="A340" s="4">
        <v>36100</v>
      </c>
      <c r="C340">
        <v>141155.489299988</v>
      </c>
      <c r="D340" s="1">
        <f t="shared" si="33"/>
        <v>0.03157326205506948</v>
      </c>
      <c r="E340" s="1">
        <f t="shared" si="32"/>
        <v>0.4521147023339869</v>
      </c>
      <c r="F340" s="1">
        <f t="shared" si="35"/>
        <v>0.4350688953241568</v>
      </c>
      <c r="H340">
        <v>15109.6336707276</v>
      </c>
      <c r="I340" s="1">
        <f t="shared" si="31"/>
        <v>0.01889690056489365</v>
      </c>
      <c r="J340" s="1">
        <f t="shared" si="30"/>
        <v>0.2518805548008065</v>
      </c>
      <c r="K340" s="1">
        <f t="shared" si="34"/>
        <v>0.1386853841591687</v>
      </c>
    </row>
    <row r="341" spans="1:11" ht="12.75">
      <c r="A341" s="4">
        <v>36130</v>
      </c>
      <c r="C341">
        <v>146284.286069159</v>
      </c>
      <c r="D341" s="1">
        <f t="shared" si="33"/>
        <v>0.03633437703772976</v>
      </c>
      <c r="E341" s="1">
        <f t="shared" si="32"/>
        <v>0.534612942082525</v>
      </c>
      <c r="F341" s="1">
        <f t="shared" si="35"/>
        <v>0.4379241765957726</v>
      </c>
      <c r="H341">
        <v>15409.1500256845</v>
      </c>
      <c r="I341" s="1">
        <f t="shared" si="31"/>
        <v>0.0198228733723149</v>
      </c>
      <c r="J341" s="1">
        <f t="shared" si="30"/>
        <v>0.26560150086322465</v>
      </c>
      <c r="K341" s="1">
        <f t="shared" si="34"/>
        <v>0.1487942194480897</v>
      </c>
    </row>
    <row r="342" spans="1:11" ht="12.75">
      <c r="A342" s="4">
        <v>36161</v>
      </c>
      <c r="C342">
        <v>152521.054832611</v>
      </c>
      <c r="D342" s="1">
        <f t="shared" si="33"/>
        <v>0.04263457771878141</v>
      </c>
      <c r="E342" s="1">
        <f t="shared" si="32"/>
        <v>0.6503858224310983</v>
      </c>
      <c r="F342" s="1">
        <f t="shared" si="35"/>
        <v>0.4493119183821747</v>
      </c>
      <c r="H342">
        <v>15758.0856528495</v>
      </c>
      <c r="I342" s="1">
        <f t="shared" si="31"/>
        <v>0.02264470308767086</v>
      </c>
      <c r="J342" s="1">
        <f t="shared" si="30"/>
        <v>0.30826968635285756</v>
      </c>
      <c r="K342" s="1">
        <f t="shared" si="34"/>
        <v>0.16233395499181374</v>
      </c>
    </row>
    <row r="343" spans="1:11" ht="12.75">
      <c r="A343" s="4">
        <v>36192</v>
      </c>
      <c r="C343">
        <v>158914.246307029</v>
      </c>
      <c r="D343" s="1">
        <f t="shared" si="33"/>
        <v>0.041916779827115794</v>
      </c>
      <c r="E343" s="1">
        <f t="shared" si="32"/>
        <v>0.6368029065970513</v>
      </c>
      <c r="F343" s="1">
        <f t="shared" si="35"/>
        <v>0.4623589134237626</v>
      </c>
      <c r="H343">
        <v>16141.8154301149</v>
      </c>
      <c r="I343" s="1">
        <f t="shared" si="31"/>
        <v>0.024351294041609114</v>
      </c>
      <c r="J343" s="1">
        <f t="shared" si="30"/>
        <v>0.3347104013282505</v>
      </c>
      <c r="K343" s="1">
        <f t="shared" si="34"/>
        <v>0.17590309448165528</v>
      </c>
    </row>
    <row r="344" spans="1:11" ht="12.75">
      <c r="A344" s="4">
        <v>36220</v>
      </c>
      <c r="C344">
        <v>164910.615573148</v>
      </c>
      <c r="D344" s="1">
        <f t="shared" si="33"/>
        <v>0.037733365041003074</v>
      </c>
      <c r="E344" s="1">
        <f t="shared" si="32"/>
        <v>0.5596579523041687</v>
      </c>
      <c r="F344" s="1">
        <f t="shared" si="35"/>
        <v>0.4831917344957495</v>
      </c>
      <c r="H344">
        <v>16523.2637273213</v>
      </c>
      <c r="I344" s="1">
        <f t="shared" si="31"/>
        <v>0.023631065468308635</v>
      </c>
      <c r="J344" s="1">
        <f t="shared" si="30"/>
        <v>0.3234925171498084</v>
      </c>
      <c r="K344" s="1">
        <f t="shared" si="34"/>
        <v>0.19100169568575226</v>
      </c>
    </row>
    <row r="345" spans="1:11" ht="12.75">
      <c r="A345" s="4">
        <v>36251</v>
      </c>
      <c r="C345">
        <v>171468.105163402</v>
      </c>
      <c r="D345" s="1">
        <f t="shared" si="33"/>
        <v>0.03976390220522433</v>
      </c>
      <c r="E345" s="1">
        <f t="shared" si="32"/>
        <v>0.5966761197483281</v>
      </c>
      <c r="F345" s="1">
        <f t="shared" si="35"/>
        <v>0.497492751821167</v>
      </c>
      <c r="H345">
        <v>16923.3273529365</v>
      </c>
      <c r="I345" s="1">
        <f t="shared" si="31"/>
        <v>0.02421214308609576</v>
      </c>
      <c r="J345" s="1">
        <f t="shared" si="30"/>
        <v>0.3325362933394107</v>
      </c>
      <c r="K345" s="1">
        <f t="shared" si="34"/>
        <v>0.21068622470994075</v>
      </c>
    </row>
    <row r="346" spans="1:11" ht="12.75">
      <c r="A346" s="4">
        <v>36281</v>
      </c>
      <c r="C346">
        <v>177814.445972113</v>
      </c>
      <c r="D346" s="1">
        <f t="shared" si="33"/>
        <v>0.037011785968376947</v>
      </c>
      <c r="E346" s="1">
        <f t="shared" si="32"/>
        <v>0.5466936685869446</v>
      </c>
      <c r="F346" s="1">
        <f t="shared" si="35"/>
        <v>0.5170616183865057</v>
      </c>
      <c r="H346">
        <v>17343.5026396883</v>
      </c>
      <c r="I346" s="1">
        <f t="shared" si="31"/>
        <v>0.02482817226122455</v>
      </c>
      <c r="J346" s="1">
        <f t="shared" si="30"/>
        <v>0.34218588266858885</v>
      </c>
      <c r="K346" s="1">
        <f t="shared" si="34"/>
        <v>0.23312682613092445</v>
      </c>
    </row>
    <row r="347" spans="1:11" ht="12.75">
      <c r="A347" s="4">
        <v>36312</v>
      </c>
      <c r="C347">
        <v>184073.375950352</v>
      </c>
      <c r="D347" s="1">
        <f t="shared" si="33"/>
        <v>0.03519922098579438</v>
      </c>
      <c r="E347" s="1">
        <f t="shared" si="32"/>
        <v>0.5145626340206435</v>
      </c>
      <c r="F347" s="1">
        <f t="shared" si="35"/>
        <v>0.5140832343043631</v>
      </c>
      <c r="H347">
        <v>17745.4842814965</v>
      </c>
      <c r="I347" s="1">
        <f t="shared" si="31"/>
        <v>0.023177650452701485</v>
      </c>
      <c r="J347" s="1">
        <f t="shared" si="30"/>
        <v>0.31647477483708375</v>
      </c>
      <c r="K347" s="1">
        <f t="shared" si="34"/>
        <v>0.2510068971824173</v>
      </c>
    </row>
    <row r="348" spans="1:11" ht="12.75">
      <c r="A348" s="4">
        <v>36342</v>
      </c>
      <c r="C348">
        <v>190337.68787535</v>
      </c>
      <c r="D348" s="1">
        <f t="shared" si="33"/>
        <v>0.0340316023034619</v>
      </c>
      <c r="E348" s="1">
        <f t="shared" si="32"/>
        <v>0.4941897180635466</v>
      </c>
      <c r="F348" s="1">
        <f t="shared" si="35"/>
        <v>0.5186272450135256</v>
      </c>
      <c r="H348">
        <v>18076.021915925</v>
      </c>
      <c r="I348" s="1">
        <f t="shared" si="31"/>
        <v>0.018626577284969137</v>
      </c>
      <c r="J348" s="1">
        <f t="shared" si="30"/>
        <v>0.24790073213695107</v>
      </c>
      <c r="K348" s="1">
        <f t="shared" si="34"/>
        <v>0.26116302267149016</v>
      </c>
    </row>
    <row r="349" spans="1:11" ht="12.75">
      <c r="A349" s="4">
        <v>36373</v>
      </c>
      <c r="C349">
        <v>194203.355721424</v>
      </c>
      <c r="D349" s="1">
        <f t="shared" si="33"/>
        <v>0.02030952403186483</v>
      </c>
      <c r="E349" s="1">
        <f t="shared" si="32"/>
        <v>0.27286776098347576</v>
      </c>
      <c r="F349" s="1">
        <f t="shared" si="35"/>
        <v>0.5007303200235544</v>
      </c>
      <c r="H349">
        <v>18321.0002790568</v>
      </c>
      <c r="I349" s="1">
        <f t="shared" si="31"/>
        <v>0.013552670176615154</v>
      </c>
      <c r="J349" s="1">
        <f t="shared" si="30"/>
        <v>0.1753192936064798</v>
      </c>
      <c r="K349" s="1">
        <f t="shared" si="34"/>
        <v>0.26697885661660786</v>
      </c>
    </row>
    <row r="350" spans="1:11" ht="12.75">
      <c r="A350" s="4">
        <v>36404</v>
      </c>
      <c r="C350">
        <v>197873.864154295</v>
      </c>
      <c r="D350" s="1">
        <f t="shared" si="33"/>
        <v>0.018900334750838046</v>
      </c>
      <c r="E350" s="1">
        <f t="shared" si="32"/>
        <v>0.2519311892110323</v>
      </c>
      <c r="F350" s="1">
        <f t="shared" si="35"/>
        <v>0.48499533425381625</v>
      </c>
      <c r="H350">
        <v>18525.5107131727</v>
      </c>
      <c r="I350" s="1">
        <f t="shared" si="31"/>
        <v>0.01116262381970941</v>
      </c>
      <c r="J350" s="1">
        <f t="shared" si="30"/>
        <v>0.14248918571571334</v>
      </c>
      <c r="K350" s="1">
        <f t="shared" si="34"/>
        <v>0.26746076103657335</v>
      </c>
    </row>
    <row r="351" spans="1:11" ht="12.75">
      <c r="A351" s="4">
        <v>36434</v>
      </c>
      <c r="C351">
        <v>201832.634900512</v>
      </c>
      <c r="D351" s="1">
        <f t="shared" si="33"/>
        <v>0.020006536806346918</v>
      </c>
      <c r="E351" s="1">
        <f t="shared" si="32"/>
        <v>0.2683393303652366</v>
      </c>
      <c r="F351" s="1">
        <f t="shared" si="35"/>
        <v>0.4750056877420263</v>
      </c>
      <c r="H351">
        <v>18665.62914669</v>
      </c>
      <c r="I351" s="1">
        <f t="shared" si="31"/>
        <v>0.007563539579919173</v>
      </c>
      <c r="J351" s="1">
        <f t="shared" si="30"/>
        <v>0.09463497679440258</v>
      </c>
      <c r="K351" s="1">
        <f t="shared" si="34"/>
        <v>0.2586904553153444</v>
      </c>
    </row>
    <row r="352" spans="1:11" ht="12.75">
      <c r="A352" s="4">
        <v>36465</v>
      </c>
      <c r="C352">
        <v>207543.656617901</v>
      </c>
      <c r="D352" s="1">
        <f t="shared" si="33"/>
        <v>0.02829582896841283</v>
      </c>
      <c r="E352" s="1">
        <f t="shared" si="32"/>
        <v>0.397709414308133</v>
      </c>
      <c r="F352" s="1">
        <f t="shared" si="35"/>
        <v>0.470319416178161</v>
      </c>
      <c r="H352">
        <v>18840.0331500854</v>
      </c>
      <c r="I352" s="1">
        <f t="shared" si="31"/>
        <v>0.009343590940588677</v>
      </c>
      <c r="J352" s="1">
        <f t="shared" si="30"/>
        <v>0.11806835727046106</v>
      </c>
      <c r="K352" s="1">
        <f t="shared" si="34"/>
        <v>0.24688881018901393</v>
      </c>
    </row>
    <row r="353" spans="1:11" ht="12.75">
      <c r="A353" s="4">
        <v>36495</v>
      </c>
      <c r="C353">
        <v>214196.194242137</v>
      </c>
      <c r="D353" s="1">
        <f t="shared" si="33"/>
        <v>0.03205367840503876</v>
      </c>
      <c r="E353" s="1">
        <f t="shared" si="32"/>
        <v>0.4602507331077037</v>
      </c>
      <c r="F353" s="1">
        <f t="shared" si="35"/>
        <v>0.4642460923032513</v>
      </c>
      <c r="H353">
        <v>19176.8129908011</v>
      </c>
      <c r="I353" s="1">
        <f t="shared" si="31"/>
        <v>0.017875756270321223</v>
      </c>
      <c r="J353" s="1">
        <f t="shared" si="30"/>
        <v>0.23690756506728916</v>
      </c>
      <c r="K353" s="1">
        <f t="shared" si="34"/>
        <v>0.24450816293153943</v>
      </c>
    </row>
    <row r="354" spans="1:11" ht="12.75">
      <c r="A354" s="4">
        <v>36526</v>
      </c>
      <c r="C354">
        <v>222980.537507192</v>
      </c>
      <c r="D354" s="1">
        <f t="shared" si="33"/>
        <v>0.041010734556398296</v>
      </c>
      <c r="E354" s="1">
        <f t="shared" si="32"/>
        <v>0.6198041003788466</v>
      </c>
      <c r="F354" s="1">
        <f t="shared" si="35"/>
        <v>0.4619656135469884</v>
      </c>
      <c r="H354">
        <v>19689.603941383</v>
      </c>
      <c r="I354" s="1">
        <f t="shared" si="31"/>
        <v>0.02674015493752172</v>
      </c>
      <c r="J354" s="1">
        <f t="shared" si="30"/>
        <v>0.37254492057642796</v>
      </c>
      <c r="K354" s="1">
        <f t="shared" si="34"/>
        <v>0.24949212582954655</v>
      </c>
    </row>
    <row r="355" spans="1:11" ht="12.75">
      <c r="A355" s="4">
        <v>36557</v>
      </c>
      <c r="C355">
        <v>230277.189871971</v>
      </c>
      <c r="D355" s="1">
        <f t="shared" si="33"/>
        <v>0.03272327013985988</v>
      </c>
      <c r="E355" s="1">
        <f t="shared" si="32"/>
        <v>0.4716602377334651</v>
      </c>
      <c r="F355" s="1">
        <f t="shared" si="35"/>
        <v>0.44906573968872354</v>
      </c>
      <c r="H355">
        <v>20185.0283492593</v>
      </c>
      <c r="I355" s="1">
        <f t="shared" si="31"/>
        <v>0.025161725413634792</v>
      </c>
      <c r="J355" s="1">
        <f t="shared" si="30"/>
        <v>0.3474374082279654</v>
      </c>
      <c r="K355" s="1">
        <f t="shared" si="34"/>
        <v>0.2504806808533568</v>
      </c>
    </row>
    <row r="356" spans="1:11" ht="12.75">
      <c r="A356" s="4">
        <v>36586</v>
      </c>
      <c r="C356">
        <v>238892.195641905</v>
      </c>
      <c r="D356" s="1">
        <f t="shared" si="33"/>
        <v>0.03741145953154875</v>
      </c>
      <c r="E356" s="1">
        <f t="shared" si="32"/>
        <v>0.5538621652257438</v>
      </c>
      <c r="F356" s="1">
        <f t="shared" si="35"/>
        <v>0.4486162386310517</v>
      </c>
      <c r="H356">
        <v>20724.6651862595</v>
      </c>
      <c r="I356" s="1">
        <f t="shared" si="31"/>
        <v>0.026734509739739877</v>
      </c>
      <c r="J356" s="1">
        <f t="shared" si="30"/>
        <v>0.37245436539710464</v>
      </c>
      <c r="K356" s="1">
        <f t="shared" si="34"/>
        <v>0.2542718877016506</v>
      </c>
    </row>
    <row r="357" spans="1:11" ht="12.75">
      <c r="A357" s="4">
        <v>36617</v>
      </c>
      <c r="C357">
        <v>245663.441185154</v>
      </c>
      <c r="D357" s="1">
        <f t="shared" si="33"/>
        <v>0.028344356436821202</v>
      </c>
      <c r="E357" s="1">
        <f t="shared" si="32"/>
        <v>0.39850115036698663</v>
      </c>
      <c r="F357" s="1">
        <f t="shared" si="35"/>
        <v>0.4327063388905295</v>
      </c>
      <c r="H357">
        <v>21279.4040354308</v>
      </c>
      <c r="I357" s="1">
        <f t="shared" si="31"/>
        <v>0.026767083771230035</v>
      </c>
      <c r="J357" s="1">
        <f t="shared" si="30"/>
        <v>0.37297696405954417</v>
      </c>
      <c r="K357" s="1">
        <f t="shared" si="34"/>
        <v>0.2574007221894485</v>
      </c>
    </row>
    <row r="358" spans="1:11" ht="12.75">
      <c r="A358" s="4">
        <v>36647</v>
      </c>
      <c r="C358">
        <v>254642.194330538</v>
      </c>
      <c r="D358" s="1">
        <f t="shared" si="33"/>
        <v>0.03654900013639729</v>
      </c>
      <c r="E358" s="1">
        <f t="shared" si="32"/>
        <v>0.5384310781158033</v>
      </c>
      <c r="F358" s="1">
        <f t="shared" si="35"/>
        <v>0.4320669669913887</v>
      </c>
      <c r="H358">
        <v>21736.0556091638</v>
      </c>
      <c r="I358" s="1">
        <f t="shared" si="31"/>
        <v>0.021459791494755198</v>
      </c>
      <c r="J358" s="1">
        <f t="shared" si="30"/>
        <v>0.29019486795988514</v>
      </c>
      <c r="K358" s="1">
        <f t="shared" si="34"/>
        <v>0.2532679275190771</v>
      </c>
    </row>
    <row r="359" spans="1:11" ht="12.75">
      <c r="A359" s="4">
        <v>36678</v>
      </c>
      <c r="C359">
        <v>257431.358469885</v>
      </c>
      <c r="D359" s="1">
        <f t="shared" si="33"/>
        <v>0.010953267767267608</v>
      </c>
      <c r="E359" s="1">
        <f t="shared" si="32"/>
        <v>0.13965385733635083</v>
      </c>
      <c r="F359" s="1">
        <f t="shared" si="35"/>
        <v>0.39852576257045996</v>
      </c>
      <c r="H359">
        <v>22068.630014417</v>
      </c>
      <c r="I359" s="1">
        <f t="shared" si="31"/>
        <v>0.015300586786914145</v>
      </c>
      <c r="J359" s="1">
        <f t="shared" si="30"/>
        <v>0.19987400953874634</v>
      </c>
      <c r="K359" s="1">
        <f t="shared" si="34"/>
        <v>0.24361948450335127</v>
      </c>
    </row>
    <row r="360" spans="1:11" ht="12.75">
      <c r="A360" s="4">
        <v>36708</v>
      </c>
      <c r="C360">
        <v>263164.624099014</v>
      </c>
      <c r="D360" s="1">
        <f t="shared" si="33"/>
        <v>0.022271046010891023</v>
      </c>
      <c r="E360" s="1">
        <f t="shared" si="32"/>
        <v>0.30254496453018653</v>
      </c>
      <c r="F360" s="1">
        <f t="shared" si="35"/>
        <v>0.3826196326991085</v>
      </c>
      <c r="H360">
        <v>22304.6699772043</v>
      </c>
      <c r="I360" s="1">
        <f t="shared" si="31"/>
        <v>0.010695723415232268</v>
      </c>
      <c r="J360" s="1">
        <f t="shared" si="30"/>
        <v>0.13617475870705742</v>
      </c>
      <c r="K360" s="1">
        <f t="shared" si="34"/>
        <v>0.23393687399514898</v>
      </c>
    </row>
    <row r="361" spans="1:11" ht="12.75">
      <c r="A361" s="4">
        <v>36739</v>
      </c>
      <c r="C361">
        <v>261035.445470401</v>
      </c>
      <c r="D361" s="1">
        <f t="shared" si="33"/>
        <v>-0.008090671897495955</v>
      </c>
      <c r="E361" s="1">
        <f t="shared" si="32"/>
        <v>-0.09288219037336332</v>
      </c>
      <c r="F361" s="1">
        <f t="shared" si="35"/>
        <v>0.34413457739033415</v>
      </c>
      <c r="H361">
        <v>22477.3380593674</v>
      </c>
      <c r="I361" s="1">
        <f t="shared" si="31"/>
        <v>0.007741342164648522</v>
      </c>
      <c r="J361" s="1">
        <f t="shared" si="30"/>
        <v>0.09695524266367661</v>
      </c>
      <c r="K361" s="1">
        <f t="shared" si="34"/>
        <v>0.22686194623673558</v>
      </c>
    </row>
    <row r="362" spans="1:11" ht="12.75">
      <c r="A362" s="4">
        <v>36770</v>
      </c>
      <c r="C362">
        <v>269019.897232269</v>
      </c>
      <c r="D362" s="1">
        <f t="shared" si="33"/>
        <v>0.030587615208653184</v>
      </c>
      <c r="E362" s="1">
        <f t="shared" si="32"/>
        <v>0.43555233450372577</v>
      </c>
      <c r="F362" s="1">
        <f t="shared" si="35"/>
        <v>0.3595524521747695</v>
      </c>
      <c r="H362">
        <v>22744.5127626779</v>
      </c>
      <c r="I362" s="1">
        <f t="shared" si="31"/>
        <v>0.011886403212196818</v>
      </c>
      <c r="J362" s="1">
        <f t="shared" si="30"/>
        <v>0.15234129024819665</v>
      </c>
      <c r="K362" s="1">
        <f t="shared" si="34"/>
        <v>0.22774012089746304</v>
      </c>
    </row>
    <row r="363" spans="1:11" ht="12.75">
      <c r="A363" s="4">
        <v>36800</v>
      </c>
      <c r="C363">
        <v>270580.52813287</v>
      </c>
      <c r="D363" s="1">
        <f t="shared" si="33"/>
        <v>0.005801172763267955</v>
      </c>
      <c r="E363" s="1">
        <f t="shared" si="32"/>
        <v>0.0718787276597217</v>
      </c>
      <c r="F363" s="1">
        <f t="shared" si="35"/>
        <v>0.3406183210472648</v>
      </c>
      <c r="H363">
        <v>22863.3981911852</v>
      </c>
      <c r="I363" s="1">
        <f t="shared" si="31"/>
        <v>0.005226993857717707</v>
      </c>
      <c r="J363" s="1">
        <f t="shared" si="30"/>
        <v>0.06455893358498521</v>
      </c>
      <c r="K363" s="1">
        <f t="shared" si="34"/>
        <v>0.224892984399596</v>
      </c>
    </row>
    <row r="364" spans="1:11" ht="12.75">
      <c r="A364" s="4">
        <v>36831</v>
      </c>
      <c r="C364">
        <v>274571.724005278</v>
      </c>
      <c r="D364" s="1">
        <f t="shared" si="33"/>
        <v>0.01475049184044814</v>
      </c>
      <c r="E364" s="1">
        <f t="shared" si="32"/>
        <v>0.19209604151244442</v>
      </c>
      <c r="F364" s="1">
        <f t="shared" si="35"/>
        <v>0.3229588823848242</v>
      </c>
      <c r="H364">
        <v>22859.1349150003</v>
      </c>
      <c r="I364" s="1">
        <f t="shared" si="31"/>
        <v>-0.0001864673024214661</v>
      </c>
      <c r="J364" s="1">
        <f t="shared" si="30"/>
        <v>-0.002235314231203045</v>
      </c>
      <c r="K364" s="1">
        <f t="shared" si="34"/>
        <v>0.21332774379416</v>
      </c>
    </row>
    <row r="365" spans="1:11" ht="12.75">
      <c r="A365" s="4">
        <v>36861</v>
      </c>
      <c r="C365">
        <v>274591.173110558</v>
      </c>
      <c r="D365" s="1">
        <f t="shared" si="33"/>
        <v>7.083433427257043E-05</v>
      </c>
      <c r="E365" s="1">
        <f t="shared" si="32"/>
        <v>0.0008503432446660408</v>
      </c>
      <c r="F365" s="1">
        <f t="shared" si="35"/>
        <v>0.2819610268152002</v>
      </c>
      <c r="H365">
        <v>22755.4818907806</v>
      </c>
      <c r="I365" s="1">
        <f t="shared" si="31"/>
        <v>-0.004534424623028176</v>
      </c>
      <c r="J365" s="1">
        <f t="shared" si="30"/>
        <v>-0.05307637239682772</v>
      </c>
      <c r="K365" s="1">
        <f t="shared" si="34"/>
        <v>0.1866143713085249</v>
      </c>
    </row>
    <row r="366" spans="1:11" ht="12.75">
      <c r="A366" s="4">
        <v>36892</v>
      </c>
      <c r="C366">
        <v>273526.297802961</v>
      </c>
      <c r="D366" s="1">
        <f t="shared" si="33"/>
        <v>-0.003878039106407251</v>
      </c>
      <c r="E366" s="1">
        <f t="shared" si="32"/>
        <v>-0.045556602610665076</v>
      </c>
      <c r="F366" s="1">
        <f t="shared" si="35"/>
        <v>0.2266823860990053</v>
      </c>
      <c r="H366">
        <v>22399.1338159225</v>
      </c>
      <c r="I366" s="1">
        <f t="shared" si="31"/>
        <v>-0.015659878202907818</v>
      </c>
      <c r="J366" s="1">
        <f t="shared" si="30"/>
        <v>-0.17254907038858136</v>
      </c>
      <c r="K366" s="1">
        <f t="shared" si="34"/>
        <v>0.13761220807721253</v>
      </c>
    </row>
    <row r="367" spans="1:11" ht="12.75">
      <c r="A367" s="4">
        <v>36923</v>
      </c>
      <c r="C367">
        <v>269447.255148731</v>
      </c>
      <c r="D367" s="1">
        <f t="shared" si="33"/>
        <v>-0.014912798831388524</v>
      </c>
      <c r="E367" s="1">
        <f t="shared" si="32"/>
        <v>-0.16498146058032304</v>
      </c>
      <c r="F367" s="1">
        <f t="shared" si="35"/>
        <v>0.17009963209355508</v>
      </c>
      <c r="H367">
        <v>21897.6277625235</v>
      </c>
      <c r="I367" s="1">
        <f t="shared" si="31"/>
        <v>-0.02238952887734001</v>
      </c>
      <c r="J367" s="1">
        <f t="shared" si="30"/>
        <v>-0.2379382995572059</v>
      </c>
      <c r="K367" s="1">
        <f t="shared" si="34"/>
        <v>0.08484503383553808</v>
      </c>
    </row>
    <row r="368" spans="1:11" ht="12.75">
      <c r="A368" s="4">
        <v>36951</v>
      </c>
      <c r="C368">
        <v>265772.179494409</v>
      </c>
      <c r="D368" s="1">
        <f t="shared" si="33"/>
        <v>-0.013639313758432617</v>
      </c>
      <c r="E368" s="1">
        <f t="shared" si="32"/>
        <v>-0.15193517766801012</v>
      </c>
      <c r="F368" s="1">
        <f t="shared" si="35"/>
        <v>0.11251930512119615</v>
      </c>
      <c r="H368">
        <v>21294.9282498397</v>
      </c>
      <c r="I368" s="1">
        <f t="shared" si="31"/>
        <v>-0.0275235070766563</v>
      </c>
      <c r="J368" s="1">
        <f t="shared" si="30"/>
        <v>-0.28459932383020525</v>
      </c>
      <c r="K368" s="1">
        <f t="shared" si="34"/>
        <v>0.027516153262552454</v>
      </c>
    </row>
    <row r="369" spans="1:11" ht="12.75">
      <c r="A369" s="4">
        <v>36982</v>
      </c>
      <c r="C369">
        <v>256278.642140824</v>
      </c>
      <c r="D369" s="1">
        <f t="shared" si="33"/>
        <v>-0.03572058359022007</v>
      </c>
      <c r="E369" s="1">
        <f t="shared" si="32"/>
        <v>-0.35369910627010226</v>
      </c>
      <c r="F369" s="1">
        <f t="shared" si="35"/>
        <v>0.043210340555595486</v>
      </c>
      <c r="H369">
        <v>20507.731711687</v>
      </c>
      <c r="I369" s="1">
        <f t="shared" si="31"/>
        <v>-0.036966386029435264</v>
      </c>
      <c r="J369" s="1">
        <f t="shared" si="30"/>
        <v>-0.36364808795464065</v>
      </c>
      <c r="K369" s="1">
        <f t="shared" si="34"/>
        <v>-0.03626381276745091</v>
      </c>
    </row>
    <row r="370" spans="1:11" ht="12.75">
      <c r="A370" s="4">
        <v>37012</v>
      </c>
      <c r="C370">
        <v>249145.769693195</v>
      </c>
      <c r="D370" s="1">
        <f t="shared" si="33"/>
        <v>-0.027832488841225838</v>
      </c>
      <c r="E370" s="1">
        <f t="shared" si="32"/>
        <v>-0.28732218527002407</v>
      </c>
      <c r="F370" s="1">
        <f t="shared" si="35"/>
        <v>-0.02158489346902336</v>
      </c>
      <c r="H370">
        <v>19691.4433500731</v>
      </c>
      <c r="I370" s="1">
        <f t="shared" si="31"/>
        <v>-0.039803932150561154</v>
      </c>
      <c r="J370" s="1">
        <f t="shared" si="30"/>
        <v>-0.38578689614456285</v>
      </c>
      <c r="K370" s="1">
        <f t="shared" si="34"/>
        <v>-0.0940654687241738</v>
      </c>
    </row>
    <row r="371" spans="1:11" ht="12.75">
      <c r="A371" s="4">
        <v>37043</v>
      </c>
      <c r="C371">
        <v>241311.565207453</v>
      </c>
      <c r="D371" s="1">
        <f t="shared" si="33"/>
        <v>-0.03144426050415888</v>
      </c>
      <c r="E371" s="1">
        <f t="shared" si="32"/>
        <v>-0.3184535997827157</v>
      </c>
      <c r="F371" s="1">
        <f t="shared" si="35"/>
        <v>-0.06261783085885288</v>
      </c>
      <c r="H371">
        <v>18941.7206672694</v>
      </c>
      <c r="I371" s="1">
        <f t="shared" si="31"/>
        <v>-0.03807352612376762</v>
      </c>
      <c r="J371" s="1">
        <f t="shared" si="30"/>
        <v>-0.3723716836247797</v>
      </c>
      <c r="K371" s="1">
        <f t="shared" si="34"/>
        <v>-0.14169023383439988</v>
      </c>
    </row>
    <row r="372" spans="1:11" ht="12.75">
      <c r="A372" s="4">
        <v>37073</v>
      </c>
      <c r="C372">
        <v>235012.312800998</v>
      </c>
      <c r="D372" s="1">
        <f t="shared" si="33"/>
        <v>-0.026104229198627895</v>
      </c>
      <c r="E372" s="1">
        <f t="shared" si="32"/>
        <v>-0.2719691903692991</v>
      </c>
      <c r="F372" s="1">
        <f t="shared" si="35"/>
        <v>-0.10697604738630767</v>
      </c>
      <c r="H372">
        <v>18267.6546560767</v>
      </c>
      <c r="I372" s="1">
        <f t="shared" si="31"/>
        <v>-0.03558631356851672</v>
      </c>
      <c r="J372" s="1">
        <f t="shared" si="30"/>
        <v>-0.35261835739296865</v>
      </c>
      <c r="K372" s="1">
        <f t="shared" si="34"/>
        <v>-0.18099417410136487</v>
      </c>
    </row>
    <row r="373" spans="1:11" ht="12.75">
      <c r="A373" s="4">
        <v>37104</v>
      </c>
      <c r="C373">
        <v>230110.532667497</v>
      </c>
      <c r="D373" s="1">
        <f t="shared" si="33"/>
        <v>-0.02085754603696747</v>
      </c>
      <c r="E373" s="1">
        <f t="shared" si="32"/>
        <v>-0.22348370269353002</v>
      </c>
      <c r="F373" s="1">
        <f t="shared" si="35"/>
        <v>-0.11847016694294338</v>
      </c>
      <c r="H373">
        <v>17659.3020272407</v>
      </c>
      <c r="I373" s="1">
        <f t="shared" si="31"/>
        <v>-0.03330217481605554</v>
      </c>
      <c r="J373" s="1">
        <f t="shared" si="30"/>
        <v>-0.33397750381384494</v>
      </c>
      <c r="K373" s="1">
        <f t="shared" si="34"/>
        <v>-0.21435082834992508</v>
      </c>
    </row>
    <row r="374" spans="1:11" ht="12.75">
      <c r="A374" s="4">
        <v>37135</v>
      </c>
      <c r="C374">
        <v>226619.142359455</v>
      </c>
      <c r="D374" s="1">
        <f t="shared" si="33"/>
        <v>-0.015172666229437467</v>
      </c>
      <c r="E374" s="1">
        <f t="shared" si="32"/>
        <v>-0.1676209775672587</v>
      </c>
      <c r="F374" s="1">
        <f t="shared" si="35"/>
        <v>-0.1576119659142001</v>
      </c>
      <c r="H374">
        <v>17007.4414889901</v>
      </c>
      <c r="I374" s="1">
        <f t="shared" si="31"/>
        <v>-0.03691315416912057</v>
      </c>
      <c r="J374" s="1">
        <f t="shared" si="30"/>
        <v>-0.36322586597967577</v>
      </c>
      <c r="K374" s="1">
        <f t="shared" si="34"/>
        <v>-0.25223979662918594</v>
      </c>
    </row>
    <row r="375" spans="1:11" ht="12.75">
      <c r="A375" s="4">
        <v>37165</v>
      </c>
      <c r="C375">
        <v>225885.693587041</v>
      </c>
      <c r="D375" s="1">
        <f t="shared" si="33"/>
        <v>-0.0032364819881395357</v>
      </c>
      <c r="E375" s="1">
        <f t="shared" si="32"/>
        <v>-0.03815385033354779</v>
      </c>
      <c r="F375" s="1">
        <f t="shared" si="35"/>
        <v>-0.16518126730790234</v>
      </c>
      <c r="H375">
        <v>16613.62700449</v>
      </c>
      <c r="I375" s="1">
        <f t="shared" si="31"/>
        <v>-0.02315542198131562</v>
      </c>
      <c r="J375" s="1">
        <f t="shared" si="30"/>
        <v>-0.2450718087748004</v>
      </c>
      <c r="K375" s="1">
        <f t="shared" si="34"/>
        <v>-0.27335268075350005</v>
      </c>
    </row>
    <row r="376" spans="1:11" ht="12.75">
      <c r="A376" s="4">
        <v>37196</v>
      </c>
      <c r="C376">
        <v>224233.848581712</v>
      </c>
      <c r="D376" s="1">
        <f t="shared" si="33"/>
        <v>-0.007312747341798745</v>
      </c>
      <c r="E376" s="1">
        <f t="shared" si="32"/>
        <v>-0.08430816776838301</v>
      </c>
      <c r="F376" s="1">
        <f t="shared" si="35"/>
        <v>-0.18333233549787667</v>
      </c>
      <c r="H376">
        <v>16439.3363200389</v>
      </c>
      <c r="I376" s="1">
        <f t="shared" si="31"/>
        <v>-0.010490826861828418</v>
      </c>
      <c r="J376" s="1">
        <f t="shared" si="30"/>
        <v>-0.11887424501956134</v>
      </c>
      <c r="K376" s="1">
        <f t="shared" si="34"/>
        <v>-0.2808417124634358</v>
      </c>
    </row>
    <row r="377" spans="1:11" ht="12.75">
      <c r="A377" s="4">
        <v>37226</v>
      </c>
      <c r="C377">
        <v>224555.573112287</v>
      </c>
      <c r="D377" s="1">
        <f t="shared" si="33"/>
        <v>0.0014347723709419056</v>
      </c>
      <c r="E377" s="1">
        <f t="shared" si="32"/>
        <v>0.01735378607773197</v>
      </c>
      <c r="F377" s="1">
        <f t="shared" si="35"/>
        <v>-0.18221853030259383</v>
      </c>
      <c r="H377">
        <v>16408.6564375843</v>
      </c>
      <c r="I377" s="1">
        <f t="shared" si="31"/>
        <v>-0.0018662482388173418</v>
      </c>
      <c r="J377" s="1">
        <f t="shared" si="30"/>
        <v>-0.02216653261797752</v>
      </c>
      <c r="K377" s="1">
        <f t="shared" si="34"/>
        <v>-0.278914130830502</v>
      </c>
    </row>
    <row r="378" spans="1:11" ht="12.75">
      <c r="A378" s="4">
        <v>37257</v>
      </c>
      <c r="C378">
        <v>223205.426514087</v>
      </c>
      <c r="D378" s="1">
        <f t="shared" si="33"/>
        <v>-0.006012527676277555</v>
      </c>
      <c r="E378" s="1">
        <f t="shared" si="32"/>
        <v>-0.0698115774021022</v>
      </c>
      <c r="F378" s="1">
        <f t="shared" si="35"/>
        <v>-0.18397087114864344</v>
      </c>
      <c r="H378">
        <v>16512.3500275469</v>
      </c>
      <c r="I378" s="1">
        <f t="shared" si="31"/>
        <v>0.006319444273638921</v>
      </c>
      <c r="J378" s="1">
        <f t="shared" si="30"/>
        <v>0.07852538484335914</v>
      </c>
      <c r="K378" s="1">
        <f t="shared" si="34"/>
        <v>-0.26281301039377514</v>
      </c>
    </row>
    <row r="379" spans="1:11" ht="12.75">
      <c r="A379" s="4">
        <v>37288</v>
      </c>
      <c r="C379">
        <v>223029.160737924</v>
      </c>
      <c r="D379" s="1">
        <f t="shared" si="33"/>
        <v>-0.0007897020198650984</v>
      </c>
      <c r="E379" s="1">
        <f t="shared" si="32"/>
        <v>-0.009435372859505908</v>
      </c>
      <c r="F379" s="1">
        <f t="shared" si="35"/>
        <v>-0.1722715430342198</v>
      </c>
      <c r="H379">
        <v>16630.7770999013</v>
      </c>
      <c r="I379" s="1">
        <f t="shared" si="31"/>
        <v>0.00717203015663018</v>
      </c>
      <c r="J379" s="1">
        <f t="shared" si="30"/>
        <v>0.08954175713550327</v>
      </c>
      <c r="K379" s="1">
        <f t="shared" si="34"/>
        <v>-0.24052151766120095</v>
      </c>
    </row>
    <row r="380" spans="1:11" ht="12.75">
      <c r="A380" s="4">
        <v>37316</v>
      </c>
      <c r="C380">
        <v>222183.458450651</v>
      </c>
      <c r="D380" s="1">
        <f t="shared" si="33"/>
        <v>-0.0037918910893753057</v>
      </c>
      <c r="E380" s="1">
        <f t="shared" si="32"/>
        <v>-0.044565609168008335</v>
      </c>
      <c r="F380" s="1">
        <f t="shared" si="35"/>
        <v>-0.16400783982235798</v>
      </c>
      <c r="H380">
        <v>16694.7067341853</v>
      </c>
      <c r="I380" s="1">
        <f t="shared" si="31"/>
        <v>0.0038440557467623263</v>
      </c>
      <c r="J380" s="1">
        <f t="shared" si="30"/>
        <v>0.047116540771591664</v>
      </c>
      <c r="K380" s="1">
        <f t="shared" si="34"/>
        <v>-0.2160242787241619</v>
      </c>
    </row>
    <row r="381" spans="1:11" ht="12.75">
      <c r="A381" s="4">
        <v>37347</v>
      </c>
      <c r="C381">
        <v>222980.43613043</v>
      </c>
      <c r="D381" s="1">
        <f t="shared" si="33"/>
        <v>0.003587025268832119</v>
      </c>
      <c r="E381" s="1">
        <f t="shared" si="32"/>
        <v>0.043903744904422615</v>
      </c>
      <c r="F381" s="1">
        <f t="shared" si="35"/>
        <v>-0.12992969578829275</v>
      </c>
      <c r="H381">
        <v>16698.6914312558</v>
      </c>
      <c r="I381" s="1">
        <f t="shared" si="31"/>
        <v>0.00023868026758091558</v>
      </c>
      <c r="J381" s="1">
        <f t="shared" si="30"/>
        <v>0.0028679261097910302</v>
      </c>
      <c r="K381" s="1">
        <f t="shared" si="34"/>
        <v>-0.18573679107867858</v>
      </c>
    </row>
    <row r="382" spans="1:11" ht="12.75">
      <c r="A382" s="4">
        <v>37377</v>
      </c>
      <c r="C382">
        <v>222798.192148486</v>
      </c>
      <c r="D382" s="1">
        <f t="shared" si="33"/>
        <v>-0.000817309290028422</v>
      </c>
      <c r="E382" s="1">
        <f t="shared" si="32"/>
        <v>-0.009763743735145436</v>
      </c>
      <c r="F382" s="1">
        <f t="shared" si="35"/>
        <v>-0.10575165525448871</v>
      </c>
      <c r="H382">
        <v>16679.2495806417</v>
      </c>
      <c r="I382" s="1">
        <f t="shared" si="31"/>
        <v>-0.00116427390099027</v>
      </c>
      <c r="J382" s="1">
        <f t="shared" si="30"/>
        <v>-0.013882167885492458</v>
      </c>
      <c r="K382" s="1">
        <f t="shared" si="34"/>
        <v>-0.15296967905708234</v>
      </c>
    </row>
    <row r="383" spans="1:11" ht="12.75">
      <c r="A383" s="4">
        <v>37408</v>
      </c>
      <c r="C383">
        <v>223838.612302409</v>
      </c>
      <c r="D383" s="1">
        <f t="shared" si="33"/>
        <v>0.004669787236108206</v>
      </c>
      <c r="E383" s="1">
        <f t="shared" si="32"/>
        <v>0.05749934364302822</v>
      </c>
      <c r="F383" s="1">
        <f t="shared" si="35"/>
        <v>-0.0724082697405021</v>
      </c>
      <c r="H383">
        <v>16595.6676077321</v>
      </c>
      <c r="I383" s="1">
        <f t="shared" si="31"/>
        <v>-0.005011135093667956</v>
      </c>
      <c r="J383" s="1">
        <f t="shared" si="30"/>
        <v>-0.05850363826530858</v>
      </c>
      <c r="K383" s="1">
        <f t="shared" si="34"/>
        <v>-0.1238563856340251</v>
      </c>
    </row>
    <row r="384" spans="1:11" ht="12.75">
      <c r="A384" s="4">
        <v>37438</v>
      </c>
      <c r="C384">
        <v>223927.028340509</v>
      </c>
      <c r="D384" s="1">
        <f t="shared" si="33"/>
        <v>0.0003949990450286801</v>
      </c>
      <c r="E384" s="1">
        <f t="shared" si="32"/>
        <v>0.004750299711084205</v>
      </c>
      <c r="F384" s="1">
        <f t="shared" si="35"/>
        <v>-0.04716895182371037</v>
      </c>
      <c r="H384">
        <v>16478.0953153927</v>
      </c>
      <c r="I384" s="1">
        <f t="shared" si="31"/>
        <v>-0.007084517183546175</v>
      </c>
      <c r="J384" s="1">
        <f t="shared" si="30"/>
        <v>-0.08177863437299593</v>
      </c>
      <c r="K384" s="1">
        <f t="shared" si="34"/>
        <v>-0.0979632785037736</v>
      </c>
    </row>
    <row r="385" spans="1:11" ht="12.75">
      <c r="A385" s="4">
        <v>37469</v>
      </c>
      <c r="C385">
        <v>224781.486264677</v>
      </c>
      <c r="D385" s="1">
        <f t="shared" si="33"/>
        <v>0.0038157873593923377</v>
      </c>
      <c r="E385" s="1">
        <f t="shared" si="32"/>
        <v>0.0467627522116183</v>
      </c>
      <c r="F385" s="1">
        <f t="shared" si="35"/>
        <v>-0.02315863746454546</v>
      </c>
      <c r="H385">
        <v>16343.4298480464</v>
      </c>
      <c r="I385" s="1">
        <f t="shared" si="31"/>
        <v>-0.008172392789869636</v>
      </c>
      <c r="J385" s="1">
        <f t="shared" si="30"/>
        <v>-0.09377860571933472</v>
      </c>
      <c r="K385" s="1">
        <f t="shared" si="34"/>
        <v>-0.07451439344343715</v>
      </c>
    </row>
    <row r="386" spans="1:11" ht="12.75">
      <c r="A386" s="4">
        <v>37500</v>
      </c>
      <c r="C386">
        <v>224796.837084109</v>
      </c>
      <c r="D386" s="1">
        <f t="shared" si="33"/>
        <v>6.829218761338136E-05</v>
      </c>
      <c r="E386" s="1">
        <f t="shared" si="32"/>
        <v>0.000819814133752983</v>
      </c>
      <c r="F386" s="1">
        <f t="shared" si="35"/>
        <v>-0.008041268078119954</v>
      </c>
      <c r="H386">
        <v>16133.1977913289</v>
      </c>
      <c r="I386" s="1">
        <f t="shared" si="31"/>
        <v>-0.012863398850311156</v>
      </c>
      <c r="J386" s="1">
        <f t="shared" si="30"/>
        <v>-0.1438949472965685</v>
      </c>
      <c r="K386" s="1">
        <f t="shared" si="34"/>
        <v>-0.05140359872630759</v>
      </c>
    </row>
    <row r="387" spans="1:11" ht="12.75">
      <c r="A387" s="4">
        <v>37530</v>
      </c>
      <c r="C387">
        <v>224387.249476311</v>
      </c>
      <c r="D387" s="1">
        <f t="shared" si="33"/>
        <v>-0.0018220345673491058</v>
      </c>
      <c r="E387" s="1">
        <f t="shared" si="32"/>
        <v>-0.021646632648804176</v>
      </c>
      <c r="F387" s="1">
        <f t="shared" si="35"/>
        <v>-0.006633638841552376</v>
      </c>
      <c r="H387">
        <v>15919.8561187377</v>
      </c>
      <c r="I387" s="1">
        <f t="shared" si="31"/>
        <v>-0.013223768489707846</v>
      </c>
      <c r="J387" s="1">
        <f t="shared" si="30"/>
        <v>-0.14763784044680195</v>
      </c>
      <c r="K387" s="1">
        <f t="shared" si="34"/>
        <v>-0.041759146606866915</v>
      </c>
    </row>
    <row r="388" spans="1:11" ht="12.75">
      <c r="A388" s="4">
        <v>37561</v>
      </c>
      <c r="C388">
        <v>224999.942503376</v>
      </c>
      <c r="D388" s="1">
        <f t="shared" si="33"/>
        <v>0.0027305162325173614</v>
      </c>
      <c r="E388" s="1">
        <f t="shared" si="32"/>
        <v>0.033262778625399836</v>
      </c>
      <c r="F388" s="1">
        <f t="shared" si="35"/>
        <v>0.003416495442189352</v>
      </c>
      <c r="H388">
        <v>15725.7977975657</v>
      </c>
      <c r="I388" s="1">
        <f t="shared" si="31"/>
        <v>-0.012189703206148542</v>
      </c>
      <c r="J388" s="1">
        <f aca="true" t="shared" si="36" ref="J388:J395">(H388/H387)^12-1</f>
        <v>-0.13685733056790117</v>
      </c>
      <c r="K388" s="1">
        <f t="shared" si="34"/>
        <v>-0.04340433875079402</v>
      </c>
    </row>
    <row r="389" spans="1:11" ht="12.75">
      <c r="A389" s="4">
        <v>37591</v>
      </c>
      <c r="C389">
        <v>224895.717104781</v>
      </c>
      <c r="D389" s="1">
        <f t="shared" si="33"/>
        <v>-0.00046322411212800803</v>
      </c>
      <c r="E389" s="1">
        <f t="shared" si="32"/>
        <v>-0.0055445491359590315</v>
      </c>
      <c r="F389" s="1">
        <f t="shared" si="35"/>
        <v>0.0015147430445821978</v>
      </c>
      <c r="H389">
        <v>15555.7008013645</v>
      </c>
      <c r="I389" s="1">
        <f aca="true" t="shared" si="37" ref="I389:I395">(H389-H388)/H388</f>
        <v>-0.010816430326194903</v>
      </c>
      <c r="J389" s="1">
        <f t="shared" si="36"/>
        <v>-0.12234722673302456</v>
      </c>
      <c r="K389" s="1">
        <f t="shared" si="34"/>
        <v>-0.05198205224567265</v>
      </c>
    </row>
    <row r="390" spans="1:11" ht="12.75">
      <c r="A390" s="4">
        <v>37622</v>
      </c>
      <c r="C390">
        <v>225917.518259947</v>
      </c>
      <c r="D390" s="1">
        <f t="shared" si="33"/>
        <v>0.004543444260834613</v>
      </c>
      <c r="E390" s="1">
        <f t="shared" si="32"/>
        <v>0.05590460782104212</v>
      </c>
      <c r="F390" s="1">
        <f t="shared" si="35"/>
        <v>0.01215065327136585</v>
      </c>
      <c r="H390">
        <v>15443.6624184506</v>
      </c>
      <c r="I390" s="1">
        <f t="shared" si="37"/>
        <v>-0.0072024002225649164</v>
      </c>
      <c r="J390" s="1">
        <f t="shared" si="36"/>
        <v>-0.08308596101989574</v>
      </c>
      <c r="K390" s="1">
        <f t="shared" si="34"/>
        <v>-0.06472050358146794</v>
      </c>
    </row>
    <row r="391" spans="1:11" ht="12.75">
      <c r="A391" s="4">
        <v>37653</v>
      </c>
      <c r="C391">
        <v>229349.270296132</v>
      </c>
      <c r="D391" s="1">
        <f aca="true" t="shared" si="38" ref="D391:D397">(C391-C390)/C390</f>
        <v>0.01519028742267036</v>
      </c>
      <c r="E391" s="1">
        <f aca="true" t="shared" si="39" ref="E391:E397">(C391/C390)^12-1</f>
        <v>0.19831073308021074</v>
      </c>
      <c r="F391" s="1">
        <f aca="true" t="shared" si="40" ref="F391:F397">(C391-C379)/C379</f>
        <v>0.028337592883805024</v>
      </c>
      <c r="H391">
        <v>15432.8815346922</v>
      </c>
      <c r="I391" s="1">
        <f t="shared" si="37"/>
        <v>-0.0006980781803103799</v>
      </c>
      <c r="J391" s="1">
        <f t="shared" si="36"/>
        <v>-0.008344850218870437</v>
      </c>
      <c r="K391" s="1">
        <f t="shared" si="34"/>
        <v>-0.07202883894200049</v>
      </c>
    </row>
    <row r="392" spans="1:11" ht="12.75">
      <c r="A392" s="4">
        <v>37681</v>
      </c>
      <c r="C392">
        <v>231994.622076216</v>
      </c>
      <c r="D392" s="1">
        <f t="shared" si="38"/>
        <v>0.011534162618735981</v>
      </c>
      <c r="E392" s="1">
        <f t="shared" si="39"/>
        <v>0.14753689535105674</v>
      </c>
      <c r="F392" s="1">
        <f t="shared" si="40"/>
        <v>0.04415793909223066</v>
      </c>
      <c r="H392">
        <v>15476.8622869659</v>
      </c>
      <c r="I392" s="1">
        <f t="shared" si="37"/>
        <v>0.00284980819523775</v>
      </c>
      <c r="J392" s="1">
        <f t="shared" si="36"/>
        <v>0.03473883576586401</v>
      </c>
      <c r="K392" s="1">
        <f aca="true" t="shared" si="41" ref="K392:K397">(H392-H380)/H380</f>
        <v>-0.07294793892519558</v>
      </c>
    </row>
    <row r="393" spans="1:11" ht="12.75">
      <c r="A393" s="4">
        <v>37712</v>
      </c>
      <c r="C393">
        <v>235202.407945201</v>
      </c>
      <c r="D393" s="1">
        <f t="shared" si="38"/>
        <v>0.013826983747628249</v>
      </c>
      <c r="E393" s="1">
        <f t="shared" si="39"/>
        <v>0.17914212069371183</v>
      </c>
      <c r="F393" s="1">
        <f t="shared" si="40"/>
        <v>0.054811857160517424</v>
      </c>
      <c r="H393">
        <v>15566.9493443233</v>
      </c>
      <c r="I393" s="1">
        <f t="shared" si="37"/>
        <v>0.0058207571849540505</v>
      </c>
      <c r="J393" s="1">
        <f t="shared" si="36"/>
        <v>0.07212920706448833</v>
      </c>
      <c r="K393" s="1">
        <f t="shared" si="41"/>
        <v>-0.06777429785990055</v>
      </c>
    </row>
    <row r="394" spans="1:11" ht="12.75">
      <c r="A394" s="4">
        <v>37742</v>
      </c>
      <c r="C394">
        <v>238482.281831852</v>
      </c>
      <c r="D394" s="1">
        <f t="shared" si="38"/>
        <v>0.013944899269122906</v>
      </c>
      <c r="E394" s="1">
        <f t="shared" si="39"/>
        <v>0.1807888884773048</v>
      </c>
      <c r="F394" s="1">
        <f t="shared" si="40"/>
        <v>0.07039594680783211</v>
      </c>
      <c r="H394">
        <v>15703.9832903725</v>
      </c>
      <c r="I394" s="1">
        <f t="shared" si="37"/>
        <v>0.0088028773665388</v>
      </c>
      <c r="J394" s="1">
        <f t="shared" si="36"/>
        <v>0.11090199691967939</v>
      </c>
      <c r="K394" s="1">
        <f t="shared" si="41"/>
        <v>-0.058471832653737274</v>
      </c>
    </row>
    <row r="395" spans="1:11" ht="12.75">
      <c r="A395" s="4">
        <v>37773</v>
      </c>
      <c r="C395">
        <v>242797.102641191</v>
      </c>
      <c r="D395" s="1">
        <f t="shared" si="38"/>
        <v>0.01809283598008049</v>
      </c>
      <c r="E395" s="1">
        <f t="shared" si="39"/>
        <v>0.24007678538559363</v>
      </c>
      <c r="F395" s="1">
        <f t="shared" si="40"/>
        <v>0.08469714024660252</v>
      </c>
      <c r="H395">
        <v>15906.8053372424</v>
      </c>
      <c r="I395" s="1">
        <f t="shared" si="37"/>
        <v>0.012915324928691333</v>
      </c>
      <c r="J395" s="1">
        <f t="shared" si="36"/>
        <v>0.16648108854364252</v>
      </c>
      <c r="K395" s="1">
        <f t="shared" si="41"/>
        <v>-0.041508560352748365</v>
      </c>
    </row>
    <row r="396" spans="1:15" ht="12.75">
      <c r="A396" s="4">
        <v>37803</v>
      </c>
      <c r="C396">
        <v>246947.530820512</v>
      </c>
      <c r="D396" s="1">
        <f t="shared" si="38"/>
        <v>0.017094224495152056</v>
      </c>
      <c r="E396" s="1">
        <f t="shared" si="39"/>
        <v>0.22555909842199195</v>
      </c>
      <c r="F396" s="1">
        <f t="shared" si="40"/>
        <v>0.10280359030620223</v>
      </c>
      <c r="H396">
        <v>16136.6608760458</v>
      </c>
      <c r="I396" s="1">
        <f aca="true" t="shared" si="42" ref="I396:I401">(H396-H395)/H395</f>
        <v>0.01445013841121462</v>
      </c>
      <c r="J396" s="1">
        <f aca="true" t="shared" si="43" ref="J396:J401">(H396/H395)^12-1</f>
        <v>0.1878687817395619</v>
      </c>
      <c r="K396" s="1">
        <f t="shared" si="41"/>
        <v>-0.020720503966739138</v>
      </c>
      <c r="M396" s="1"/>
      <c r="N396" s="1"/>
      <c r="O396" s="1"/>
    </row>
    <row r="397" spans="1:15" ht="12.75">
      <c r="A397" s="4">
        <v>37834</v>
      </c>
      <c r="C397">
        <v>253181.432731442</v>
      </c>
      <c r="D397" s="1">
        <f t="shared" si="38"/>
        <v>0.025243831716871726</v>
      </c>
      <c r="E397" s="1">
        <f t="shared" si="39"/>
        <v>0.34873299133862345</v>
      </c>
      <c r="F397" s="1">
        <f t="shared" si="40"/>
        <v>0.12634468673867777</v>
      </c>
      <c r="H397">
        <v>16408.8188266948</v>
      </c>
      <c r="I397" s="1">
        <f t="shared" si="42"/>
        <v>0.016865815842545533</v>
      </c>
      <c r="J397" s="1">
        <f t="shared" si="43"/>
        <v>0.22226049179892238</v>
      </c>
      <c r="K397" s="1">
        <f t="shared" si="41"/>
        <v>0.004000933663028758</v>
      </c>
      <c r="M397" s="1"/>
      <c r="N397" s="1"/>
      <c r="O397" s="1"/>
    </row>
    <row r="398" spans="1:15" ht="12.75">
      <c r="A398" s="4">
        <v>37865</v>
      </c>
      <c r="C398">
        <v>259186.175851017</v>
      </c>
      <c r="D398" s="1">
        <f aca="true" t="shared" si="44" ref="D398:D404">(C398-C397)/C397</f>
        <v>0.023717154353670267</v>
      </c>
      <c r="E398" s="1">
        <f aca="true" t="shared" si="45" ref="E398:E403">(C398/C397)^12-1</f>
        <v>0.32482882727740714</v>
      </c>
      <c r="F398" s="1">
        <f aca="true" t="shared" si="46" ref="F398:F403">(C398-C386)/C386</f>
        <v>0.15297963802774078</v>
      </c>
      <c r="H398">
        <v>16728.1286054782</v>
      </c>
      <c r="I398" s="1">
        <f t="shared" si="42"/>
        <v>0.01945964436294037</v>
      </c>
      <c r="J398" s="1">
        <f t="shared" si="43"/>
        <v>0.2602028725218728</v>
      </c>
      <c r="K398" s="1">
        <f aca="true" t="shared" si="47" ref="K398:K403">(H398-H386)/H386</f>
        <v>0.036876186720344886</v>
      </c>
      <c r="M398" s="1"/>
      <c r="N398" s="1"/>
      <c r="O398" s="1"/>
    </row>
    <row r="399" spans="1:15" ht="12.75">
      <c r="A399" s="4">
        <v>37895</v>
      </c>
      <c r="C399">
        <v>265104.426463308</v>
      </c>
      <c r="D399" s="1">
        <f t="shared" si="44"/>
        <v>0.022833974816978114</v>
      </c>
      <c r="E399" s="1">
        <f t="shared" si="45"/>
        <v>0.3111782705251971</v>
      </c>
      <c r="F399" s="1">
        <f t="shared" si="46"/>
        <v>0.18145940592446888</v>
      </c>
      <c r="H399">
        <v>17048.7217864999</v>
      </c>
      <c r="I399" s="1">
        <f t="shared" si="42"/>
        <v>0.019164916087308862</v>
      </c>
      <c r="J399" s="1">
        <f t="shared" si="43"/>
        <v>0.25583788469986213</v>
      </c>
      <c r="K399" s="1">
        <f t="shared" si="47"/>
        <v>0.07090928833417805</v>
      </c>
      <c r="M399" s="1"/>
      <c r="N399" s="1"/>
      <c r="O399" s="1"/>
    </row>
    <row r="400" spans="1:11" ht="12.75">
      <c r="A400" s="4">
        <v>37926</v>
      </c>
      <c r="C400">
        <v>269362.647009994</v>
      </c>
      <c r="D400" s="1">
        <f t="shared" si="44"/>
        <v>0.016062427185746728</v>
      </c>
      <c r="E400" s="1">
        <f t="shared" si="45"/>
        <v>0.21072275103210236</v>
      </c>
      <c r="F400" s="1">
        <f t="shared" si="46"/>
        <v>0.19716762596929283</v>
      </c>
      <c r="H400">
        <v>17324.0895693524</v>
      </c>
      <c r="I400" s="1">
        <f t="shared" si="42"/>
        <v>0.01615181397766434</v>
      </c>
      <c r="J400" s="1">
        <f t="shared" si="43"/>
        <v>0.21200151106713627</v>
      </c>
      <c r="K400" s="1">
        <f t="shared" si="47"/>
        <v>0.10163501988014309</v>
      </c>
    </row>
    <row r="401" spans="1:11" ht="12.75">
      <c r="A401" s="4">
        <v>37956</v>
      </c>
      <c r="C401">
        <v>273719.834319728</v>
      </c>
      <c r="D401" s="1">
        <f t="shared" si="44"/>
        <v>0.016175915102186893</v>
      </c>
      <c r="E401" s="1">
        <f t="shared" si="45"/>
        <v>0.21234651160432083</v>
      </c>
      <c r="F401" s="1">
        <f t="shared" si="46"/>
        <v>0.21709669638661636</v>
      </c>
      <c r="H401">
        <v>17599.2620570238</v>
      </c>
      <c r="I401" s="1">
        <f t="shared" si="42"/>
        <v>0.015883806567139912</v>
      </c>
      <c r="J401" s="1">
        <f t="shared" si="43"/>
        <v>0.20817112351033074</v>
      </c>
      <c r="K401" s="1">
        <f t="shared" si="47"/>
        <v>0.13137056836938157</v>
      </c>
    </row>
    <row r="402" spans="1:11" ht="12.75">
      <c r="A402" s="4">
        <v>37987</v>
      </c>
      <c r="C402">
        <v>279584.385791612</v>
      </c>
      <c r="D402" s="1">
        <f t="shared" si="44"/>
        <v>0.021425380029397725</v>
      </c>
      <c r="E402" s="1">
        <f t="shared" si="45"/>
        <v>0.28967338757240935</v>
      </c>
      <c r="F402" s="1">
        <f t="shared" si="46"/>
        <v>0.23755071295495714</v>
      </c>
      <c r="H402">
        <v>17869.7834729585</v>
      </c>
      <c r="I402" s="1">
        <f aca="true" t="shared" si="48" ref="I402:I407">(H402-H401)/H401</f>
        <v>0.015371179487990943</v>
      </c>
      <c r="J402" s="1">
        <f aca="true" t="shared" si="49" ref="J402:J407">(H402/H401)^12-1</f>
        <v>0.20087550304895196</v>
      </c>
      <c r="K402" s="1">
        <f t="shared" si="47"/>
        <v>0.157094929218953</v>
      </c>
    </row>
    <row r="403" spans="1:11" ht="12.75">
      <c r="A403" s="4">
        <v>38018</v>
      </c>
      <c r="C403">
        <v>286138.3404288</v>
      </c>
      <c r="D403" s="1">
        <f t="shared" si="44"/>
        <v>0.023441776330359824</v>
      </c>
      <c r="E403" s="1">
        <f t="shared" si="45"/>
        <v>0.32055863058800993</v>
      </c>
      <c r="F403" s="1">
        <f t="shared" si="46"/>
        <v>0.24760955227519527</v>
      </c>
      <c r="H403">
        <v>18122.4469002061</v>
      </c>
      <c r="I403" s="1">
        <f t="shared" si="48"/>
        <v>0.014139143187154112</v>
      </c>
      <c r="J403" s="1">
        <f t="shared" si="49"/>
        <v>0.18350622998841337</v>
      </c>
      <c r="K403" s="1">
        <f t="shared" si="47"/>
        <v>0.17427499585660125</v>
      </c>
    </row>
    <row r="404" spans="1:15" ht="12.75">
      <c r="A404" s="4">
        <v>38047</v>
      </c>
      <c r="C404">
        <v>292557.919264366</v>
      </c>
      <c r="D404" s="1">
        <f t="shared" si="44"/>
        <v>0.022435227750135754</v>
      </c>
      <c r="E404" s="1">
        <f aca="true" t="shared" si="50" ref="E404:E409">(C404/C403)^12-1</f>
        <v>0.30505752441704015</v>
      </c>
      <c r="F404" s="1">
        <f aca="true" t="shared" si="51" ref="F404:F409">(C404-C392)/C392</f>
        <v>0.2610547462098213</v>
      </c>
      <c r="H404">
        <v>18377.3143888932</v>
      </c>
      <c r="I404" s="1">
        <f t="shared" si="48"/>
        <v>0.014063635561497995</v>
      </c>
      <c r="J404" s="1">
        <f t="shared" si="49"/>
        <v>0.18244924887772918</v>
      </c>
      <c r="K404" s="1">
        <f aca="true" t="shared" si="52" ref="K404:K409">(H404-H392)/H392</f>
        <v>0.18740569297240336</v>
      </c>
      <c r="M404" s="5"/>
      <c r="N404" s="5"/>
      <c r="O404" s="5"/>
    </row>
    <row r="405" spans="1:15" ht="12.75">
      <c r="A405" s="4">
        <v>38078</v>
      </c>
      <c r="C405">
        <v>298600.517471442</v>
      </c>
      <c r="D405" s="1">
        <f aca="true" t="shared" si="53" ref="D405:D410">(C405-C404)/C404</f>
        <v>0.020654365543308743</v>
      </c>
      <c r="E405" s="1">
        <f t="shared" si="50"/>
        <v>0.27803977377994205</v>
      </c>
      <c r="F405" s="1">
        <f t="shared" si="51"/>
        <v>0.26954702581536455</v>
      </c>
      <c r="H405">
        <v>18628.7719605521</v>
      </c>
      <c r="I405" s="1">
        <f t="shared" si="48"/>
        <v>0.013683042382453733</v>
      </c>
      <c r="J405" s="1">
        <f t="shared" si="49"/>
        <v>0.17713473850381267</v>
      </c>
      <c r="K405" s="1">
        <f t="shared" si="52"/>
        <v>0.19668738867871605</v>
      </c>
      <c r="M405" s="5"/>
      <c r="N405" s="5"/>
      <c r="O405" s="5"/>
    </row>
    <row r="406" spans="1:11" ht="12.75">
      <c r="A406" s="4">
        <v>38108</v>
      </c>
      <c r="C406">
        <v>305796.87452168</v>
      </c>
      <c r="D406" s="1">
        <f t="shared" si="53"/>
        <v>0.02410028325194131</v>
      </c>
      <c r="E406" s="1">
        <f t="shared" si="50"/>
        <v>0.33079093869745857</v>
      </c>
      <c r="F406" s="1">
        <f t="shared" si="51"/>
        <v>0.2822624480643383</v>
      </c>
      <c r="H406">
        <v>18907.4757424024</v>
      </c>
      <c r="I406" s="1">
        <f t="shared" si="48"/>
        <v>0.014960931533247332</v>
      </c>
      <c r="J406" s="1">
        <f t="shared" si="49"/>
        <v>0.1950660404512321</v>
      </c>
      <c r="K406" s="1">
        <f t="shared" si="52"/>
        <v>0.20399234976223105</v>
      </c>
    </row>
    <row r="407" spans="1:11" ht="12.75">
      <c r="A407" s="4">
        <v>38139</v>
      </c>
      <c r="C407">
        <v>311576.041044969</v>
      </c>
      <c r="D407" s="1">
        <f t="shared" si="53"/>
        <v>0.01889871023805794</v>
      </c>
      <c r="E407" s="1">
        <f t="shared" si="50"/>
        <v>0.2519072367951243</v>
      </c>
      <c r="F407" s="1">
        <f t="shared" si="51"/>
        <v>0.28327742652440324</v>
      </c>
      <c r="H407">
        <v>19153.6906612925</v>
      </c>
      <c r="I407" s="1">
        <f t="shared" si="48"/>
        <v>0.013022093601735217</v>
      </c>
      <c r="J407" s="1">
        <f t="shared" si="49"/>
        <v>0.16795741174514567</v>
      </c>
      <c r="K407" s="1">
        <f t="shared" si="52"/>
        <v>0.20411925934921765</v>
      </c>
    </row>
    <row r="408" spans="1:11" ht="12.75">
      <c r="A408" s="4">
        <v>38169</v>
      </c>
      <c r="C408">
        <v>317579.549176876</v>
      </c>
      <c r="D408" s="1">
        <f t="shared" si="53"/>
        <v>0.0192681956923657</v>
      </c>
      <c r="E408" s="1">
        <f t="shared" si="50"/>
        <v>0.25736589752968775</v>
      </c>
      <c r="F408" s="1">
        <f t="shared" si="51"/>
        <v>0.28602034659622183</v>
      </c>
      <c r="H408">
        <v>19420.4184997658</v>
      </c>
      <c r="I408" s="1">
        <f aca="true" t="shared" si="54" ref="I408:I414">(H408-H407)/H407</f>
        <v>0.01392566284952735</v>
      </c>
      <c r="J408" s="1">
        <f aca="true" t="shared" si="55" ref="J408:J413">(H408/H407)^12-1</f>
        <v>0.18052009540305813</v>
      </c>
      <c r="K408" s="1">
        <f t="shared" si="52"/>
        <v>0.2034967239470591</v>
      </c>
    </row>
    <row r="409" spans="1:11" ht="12.75">
      <c r="A409" s="4">
        <v>38200</v>
      </c>
      <c r="C409">
        <v>322221.622746223</v>
      </c>
      <c r="D409" s="1">
        <f t="shared" si="53"/>
        <v>0.014617041876212161</v>
      </c>
      <c r="E409" s="1">
        <f t="shared" si="50"/>
        <v>0.19021612925500597</v>
      </c>
      <c r="F409" s="1">
        <f t="shared" si="51"/>
        <v>0.27269057319860507</v>
      </c>
      <c r="H409">
        <v>19657.4936504969</v>
      </c>
      <c r="I409" s="1">
        <f t="shared" si="54"/>
        <v>0.012207520179544983</v>
      </c>
      <c r="J409" s="1">
        <f t="shared" si="55"/>
        <v>0.15673723291421027</v>
      </c>
      <c r="K409" s="1">
        <f t="shared" si="52"/>
        <v>0.19798346597117486</v>
      </c>
    </row>
    <row r="410" spans="1:11" ht="12.75">
      <c r="A410" s="4">
        <v>38231</v>
      </c>
      <c r="C410">
        <v>326921.811583906</v>
      </c>
      <c r="D410" s="1">
        <f t="shared" si="53"/>
        <v>0.014586820082477216</v>
      </c>
      <c r="E410" s="1">
        <f aca="true" t="shared" si="56" ref="E410:E415">(C410/C409)^12-1</f>
        <v>0.18979077183336757</v>
      </c>
      <c r="F410" s="1">
        <f aca="true" t="shared" si="57" ref="F410:F415">(C410-C398)/C398</f>
        <v>0.26133969340951335</v>
      </c>
      <c r="H410">
        <v>19875.7055507556</v>
      </c>
      <c r="I410" s="1">
        <f t="shared" si="54"/>
        <v>0.01110069799021315</v>
      </c>
      <c r="J410" s="1">
        <f t="shared" si="55"/>
        <v>0.14164984577598116</v>
      </c>
      <c r="K410" s="1">
        <f aca="true" t="shared" si="58" ref="K410:K415">(H410-H398)/H398</f>
        <v>0.18816073330800542</v>
      </c>
    </row>
    <row r="411" spans="1:11" ht="12.75">
      <c r="A411" s="4">
        <v>38261</v>
      </c>
      <c r="C411">
        <v>331899.812518568</v>
      </c>
      <c r="D411" s="1">
        <f aca="true" t="shared" si="59" ref="D411:D417">(C411-C410)/C410</f>
        <v>0.015226885323264456</v>
      </c>
      <c r="E411" s="1">
        <f t="shared" si="56"/>
        <v>0.19882922921904855</v>
      </c>
      <c r="F411" s="1">
        <f t="shared" si="57"/>
        <v>0.25195877317614274</v>
      </c>
      <c r="H411">
        <v>20116.7615714229</v>
      </c>
      <c r="I411" s="1">
        <f t="shared" si="54"/>
        <v>0.01212817427042915</v>
      </c>
      <c r="J411" s="1">
        <f t="shared" si="55"/>
        <v>0.15564959657634203</v>
      </c>
      <c r="K411" s="1">
        <f t="shared" si="58"/>
        <v>0.17995717352560936</v>
      </c>
    </row>
    <row r="412" spans="1:11" ht="12.75">
      <c r="A412" s="4">
        <v>38292</v>
      </c>
      <c r="C412">
        <v>340999.159768636</v>
      </c>
      <c r="D412" s="1">
        <f t="shared" si="59"/>
        <v>0.027415945736814534</v>
      </c>
      <c r="E412" s="1">
        <f t="shared" si="56"/>
        <v>0.38342500613839814</v>
      </c>
      <c r="F412" s="1">
        <f t="shared" si="57"/>
        <v>0.2659482060851001</v>
      </c>
      <c r="H412">
        <v>20424.5860441483</v>
      </c>
      <c r="I412" s="1">
        <f t="shared" si="54"/>
        <v>0.01530189000016197</v>
      </c>
      <c r="J412" s="1">
        <f t="shared" si="55"/>
        <v>0.19989249119154584</v>
      </c>
      <c r="K412" s="1">
        <f t="shared" si="58"/>
        <v>0.17897024039178985</v>
      </c>
    </row>
    <row r="413" spans="1:11" ht="12.75">
      <c r="A413" s="4">
        <v>38322</v>
      </c>
      <c r="C413">
        <v>348661.954245419</v>
      </c>
      <c r="D413" s="1">
        <f t="shared" si="59"/>
        <v>0.02247159342557365</v>
      </c>
      <c r="E413" s="1">
        <f t="shared" si="56"/>
        <v>0.3056146482203783</v>
      </c>
      <c r="F413" s="1">
        <f t="shared" si="57"/>
        <v>0.2737913389139065</v>
      </c>
      <c r="H413">
        <v>20775.3574902991</v>
      </c>
      <c r="I413" s="1">
        <f t="shared" si="54"/>
        <v>0.017173980681547147</v>
      </c>
      <c r="J413" s="1">
        <f t="shared" si="55"/>
        <v>0.22671283326844383</v>
      </c>
      <c r="K413" s="1">
        <f t="shared" si="58"/>
        <v>0.18046753454686648</v>
      </c>
    </row>
    <row r="414" spans="1:11" ht="12.75">
      <c r="A414" s="4">
        <v>38353</v>
      </c>
      <c r="C414">
        <v>360931.883540507</v>
      </c>
      <c r="D414" s="1">
        <f t="shared" si="59"/>
        <v>0.035191477434476065</v>
      </c>
      <c r="E414" s="1">
        <f t="shared" si="56"/>
        <v>0.514426687886852</v>
      </c>
      <c r="F414" s="1">
        <f t="shared" si="57"/>
        <v>0.29095865821894407</v>
      </c>
      <c r="H414">
        <v>21180.4210100129</v>
      </c>
      <c r="I414" s="1">
        <f t="shared" si="54"/>
        <v>0.019497306840709785</v>
      </c>
      <c r="J414" s="1">
        <f aca="true" t="shared" si="60" ref="J414:J419">(H414/H413)^12-1</f>
        <v>0.2607616627552847</v>
      </c>
      <c r="K414" s="1">
        <f t="shared" si="58"/>
        <v>0.1852645580213229</v>
      </c>
    </row>
    <row r="415" spans="1:11" ht="12.75">
      <c r="A415" s="4">
        <v>38384</v>
      </c>
      <c r="C415">
        <v>368370.36273881</v>
      </c>
      <c r="D415" s="1">
        <f t="shared" si="59"/>
        <v>0.020609094229460622</v>
      </c>
      <c r="E415" s="1">
        <f t="shared" si="56"/>
        <v>0.2773596874084432</v>
      </c>
      <c r="F415" s="1">
        <f t="shared" si="57"/>
        <v>0.28738554290480306</v>
      </c>
      <c r="H415">
        <v>21550.7956689849</v>
      </c>
      <c r="I415" s="1">
        <f aca="true" t="shared" si="61" ref="I415:I421">(H415-H414)/H414</f>
        <v>0.017486652356764346</v>
      </c>
      <c r="J415" s="1">
        <f t="shared" si="60"/>
        <v>0.23124547954287356</v>
      </c>
      <c r="K415" s="1">
        <f t="shared" si="58"/>
        <v>0.18917692448803977</v>
      </c>
    </row>
    <row r="416" spans="1:11" ht="12.75">
      <c r="A416" s="4">
        <v>38412</v>
      </c>
      <c r="C416">
        <v>377104.733944815</v>
      </c>
      <c r="D416" s="1">
        <f t="shared" si="59"/>
        <v>0.023710841287734166</v>
      </c>
      <c r="E416" s="1">
        <f aca="true" t="shared" si="62" ref="E416:E421">(C416/C415)^12-1</f>
        <v>0.324730791041115</v>
      </c>
      <c r="F416" s="1">
        <f aca="true" t="shared" si="63" ref="F416:F421">(C416-C404)/C404</f>
        <v>0.2889917145057675</v>
      </c>
      <c r="H416">
        <v>21888.6716053326</v>
      </c>
      <c r="I416" s="1">
        <f t="shared" si="61"/>
        <v>0.015678118874931313</v>
      </c>
      <c r="J416" s="1">
        <f t="shared" si="60"/>
        <v>0.2052389450799943</v>
      </c>
      <c r="K416" s="1">
        <f aca="true" t="shared" si="64" ref="K416:K421">(H416-H404)/H404</f>
        <v>0.19107020439077765</v>
      </c>
    </row>
    <row r="417" spans="1:11" ht="12.75">
      <c r="A417" s="4">
        <v>38443</v>
      </c>
      <c r="C417">
        <v>383798.874299357</v>
      </c>
      <c r="D417" s="1">
        <f t="shared" si="59"/>
        <v>0.017751408964072075</v>
      </c>
      <c r="E417" s="1">
        <f t="shared" si="62"/>
        <v>0.23509552280968848</v>
      </c>
      <c r="F417" s="1">
        <f t="shared" si="63"/>
        <v>0.28532554983285763</v>
      </c>
      <c r="H417">
        <v>22211.6962585579</v>
      </c>
      <c r="I417" s="1">
        <f t="shared" si="61"/>
        <v>0.014757617961000443</v>
      </c>
      <c r="J417" s="1">
        <f t="shared" si="60"/>
        <v>0.19219650382260522</v>
      </c>
      <c r="K417" s="1">
        <f t="shared" si="64"/>
        <v>0.19233282288241665</v>
      </c>
    </row>
    <row r="418" spans="1:11" ht="12.75">
      <c r="A418" s="4">
        <v>38473</v>
      </c>
      <c r="C418">
        <v>393734.873374801</v>
      </c>
      <c r="D418" s="1">
        <f>(C418-C417)/C417</f>
        <v>0.025888557108414256</v>
      </c>
      <c r="E418" s="1">
        <f t="shared" si="62"/>
        <v>0.35894608870758016</v>
      </c>
      <c r="F418" s="1">
        <f t="shared" si="63"/>
        <v>0.28756997268422535</v>
      </c>
      <c r="H418">
        <v>22515.6793334315</v>
      </c>
      <c r="I418" s="1">
        <f t="shared" si="61"/>
        <v>0.013685720862335363</v>
      </c>
      <c r="J418" s="1">
        <f t="shared" si="60"/>
        <v>0.1771720635145464</v>
      </c>
      <c r="K418" s="1">
        <f t="shared" si="64"/>
        <v>0.1908347597631581</v>
      </c>
    </row>
    <row r="419" spans="1:11" ht="12.75">
      <c r="A419" s="4">
        <v>38504</v>
      </c>
      <c r="C419">
        <v>401331.024117245</v>
      </c>
      <c r="D419" s="1">
        <f>(C419-C418)/C418</f>
        <v>0.019292552568014744</v>
      </c>
      <c r="E419" s="1">
        <f t="shared" si="62"/>
        <v>0.2577265036631897</v>
      </c>
      <c r="F419" s="1">
        <f t="shared" si="63"/>
        <v>0.28806766647157533</v>
      </c>
      <c r="H419">
        <v>22813.8341376509</v>
      </c>
      <c r="I419" s="1">
        <f t="shared" si="61"/>
        <v>0.013242096754180437</v>
      </c>
      <c r="J419" s="1">
        <f t="shared" si="60"/>
        <v>0.17100486500990697</v>
      </c>
      <c r="K419" s="1">
        <f t="shared" si="64"/>
        <v>0.19109337939529047</v>
      </c>
    </row>
    <row r="420" spans="1:11" ht="12.75">
      <c r="A420" s="4">
        <v>38534</v>
      </c>
      <c r="C420">
        <v>412743.003879335</v>
      </c>
      <c r="D420" s="1">
        <f>(C420-C419)/C419</f>
        <v>0.02843532913308023</v>
      </c>
      <c r="E420" s="1">
        <f t="shared" si="62"/>
        <v>0.39998649726027735</v>
      </c>
      <c r="F420" s="1">
        <f t="shared" si="63"/>
        <v>0.29965233891511595</v>
      </c>
      <c r="H420">
        <v>23112.6642983846</v>
      </c>
      <c r="I420" s="1">
        <f t="shared" si="61"/>
        <v>0.01309863826179583</v>
      </c>
      <c r="J420" s="1">
        <f>(H420/H419)^12-1</f>
        <v>0.16901687214441008</v>
      </c>
      <c r="K420" s="1">
        <f t="shared" si="64"/>
        <v>0.19012184514269476</v>
      </c>
    </row>
    <row r="421" spans="1:11" ht="12.75">
      <c r="A421" s="4">
        <v>38565</v>
      </c>
      <c r="C421">
        <v>421626.871067442</v>
      </c>
      <c r="D421" s="1">
        <f>(C421-C420)/C420</f>
        <v>0.021523967952474802</v>
      </c>
      <c r="E421" s="1">
        <f t="shared" si="62"/>
        <v>0.29116793127663</v>
      </c>
      <c r="F421" s="1">
        <f t="shared" si="63"/>
        <v>0.3084996204600121</v>
      </c>
      <c r="H421">
        <v>23415.0622108931</v>
      </c>
      <c r="I421" s="1">
        <f t="shared" si="61"/>
        <v>0.01308364577119022</v>
      </c>
      <c r="J421" s="1">
        <f>(H421/H420)^12-1</f>
        <v>0.16880929060369332</v>
      </c>
      <c r="K421" s="1">
        <f t="shared" si="64"/>
        <v>0.19115196612571278</v>
      </c>
    </row>
  </sheetData>
  <mergeCells count="2">
    <mergeCell ref="C1:F1"/>
    <mergeCell ref="H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Hobijn</dc:creator>
  <cp:keywords/>
  <dc:description/>
  <cp:lastModifiedBy>FRBNY</cp:lastModifiedBy>
  <dcterms:created xsi:type="dcterms:W3CDTF">2003-02-25T23:01:03Z</dcterms:created>
  <dcterms:modified xsi:type="dcterms:W3CDTF">2005-09-13T16:10:24Z</dcterms:modified>
  <cp:category/>
  <cp:version/>
  <cp:contentType/>
  <cp:contentStatus/>
</cp:coreProperties>
</file>