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<sst xmlns="http://schemas.openxmlformats.org/spreadsheetml/2006/main" count="76" uniqueCount="42">
  <si>
    <t xml:space="preserve">Commodity-by-Commodity Total Requirements, After Redefinitions - Sector</t>
  </si>
  <si>
    <t xml:space="preserve">2023, (in producers' prices)</t>
  </si>
  <si>
    <t xml:space="preserve">Bureau of Economic Analysis</t>
  </si>
  <si>
    <t xml:space="preserve">Commodity/Commodity</t>
  </si>
  <si>
    <t xml:space="preserve">11</t>
  </si>
  <si>
    <t xml:space="preserve">21</t>
  </si>
  <si>
    <t xml:space="preserve">22</t>
  </si>
  <si>
    <t xml:space="preserve">23</t>
  </si>
  <si>
    <t xml:space="preserve">31G</t>
  </si>
  <si>
    <t xml:space="preserve">42</t>
  </si>
  <si>
    <t xml:space="preserve">44RT</t>
  </si>
  <si>
    <t xml:space="preserve">48TW</t>
  </si>
  <si>
    <t xml:space="preserve">51</t>
  </si>
  <si>
    <t xml:space="preserve">FIRE</t>
  </si>
  <si>
    <t xml:space="preserve">PROF</t>
  </si>
  <si>
    <t xml:space="preserve">6</t>
  </si>
  <si>
    <t xml:space="preserve">7</t>
  </si>
  <si>
    <t xml:space="preserve">81</t>
  </si>
  <si>
    <t xml:space="preserve">G</t>
  </si>
  <si>
    <t xml:space="preserve">Used</t>
  </si>
  <si>
    <t xml:space="preserve">Other</t>
  </si>
  <si>
    <t xml:space="preserve">Commodity Description</t>
  </si>
  <si>
    <t xml:space="preserve">Agriculture, forestry, fishing, and hunting</t>
  </si>
  <si>
    <t xml:space="preserve">Mining</t>
  </si>
  <si>
    <t xml:space="preserve">Utilities</t>
  </si>
  <si>
    <t xml:space="preserve">Construction</t>
  </si>
  <si>
    <t xml:space="preserve">Manufacturing</t>
  </si>
  <si>
    <t xml:space="preserve">Wholesale trade</t>
  </si>
  <si>
    <t xml:space="preserve">Retail trade</t>
  </si>
  <si>
    <t xml:space="preserve">Transportation and warehousing</t>
  </si>
  <si>
    <t xml:space="preserve">Information</t>
  </si>
  <si>
    <t xml:space="preserve">Finance, insurance, real estate, rental, and leasing</t>
  </si>
  <si>
    <t xml:space="preserve">Professional and business services</t>
  </si>
  <si>
    <t xml:space="preserve">Educational services, health care, and social assistance</t>
  </si>
  <si>
    <t xml:space="preserve">Arts, entertainment, recreation, accommodation, and food services</t>
  </si>
  <si>
    <t xml:space="preserve">Other services, except government</t>
  </si>
  <si>
    <t xml:space="preserve">Government</t>
  </si>
  <si>
    <t xml:space="preserve">Scrap, used and secondhand goods</t>
  </si>
  <si>
    <t xml:space="preserve">Noncomparable imports and rest-of-the-world adjustment</t>
  </si>
  <si>
    <t xml:space="preserve">Total commodity output</t>
  </si>
  <si>
    <t xml:space="preserve">Legend / Footnotes:</t>
  </si>
  <si>
    <t xml:space="preserve">Note. Detail may not add to total due to rounding.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</si>
</sst>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Calibri"/>
      <family val="0"/>
      <charset val="1"/>
    </font>
    <font>
      <sz val="13"/>
      <name val="Calibri"/>
      <family val="0"/>
      <charset val="1"/>
    </font>
    <font>
      <b val="true"/>
      <sz val="11"/>
      <color rgb="FFFFFFFF"/>
      <name val="Calibri"/>
      <family val="0"/>
      <charset val="1"/>
    </font>
    <font>
      <b val="true"/>
      <i val="true"/>
      <sz val="15"/>
      <name val="Calibri"/>
      <family val="0"/>
      <charset val="1"/>
    </font>
    <font>
      <i val="true"/>
      <sz val="11"/>
      <name val="Calibri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000040"/>
        <bgColor rgb="FF0000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4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T2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6" activeCellId="0" sqref="A26"/>
    </sheetView>
  </sheetViews>
  <sheetFormatPr defaultColWidth="8.43359375" defaultRowHeight="15" zeroHeight="false" outlineLevelRow="0" outlineLevelCol="0"/>
  <cols>
    <col collapsed="false" customWidth="true" hidden="false" outlineLevel="0" max="1" min="1" style="1" width="6"/>
    <col collapsed="false" customWidth="true" hidden="false" outlineLevel="0" max="2" min="2" style="1" width="60.75"/>
    <col collapsed="false" customWidth="true" hidden="false" outlineLevel="0" max="3" min="3" style="1" width="38.25"/>
    <col collapsed="false" customWidth="true" hidden="false" outlineLevel="0" max="5" min="4" style="1" width="10.2"/>
    <col collapsed="false" customWidth="true" hidden="false" outlineLevel="0" max="6" min="6" style="1" width="12.3"/>
    <col collapsed="false" customWidth="true" hidden="false" outlineLevel="0" max="7" min="7" style="1" width="14.1"/>
    <col collapsed="false" customWidth="true" hidden="false" outlineLevel="0" max="8" min="8" style="1" width="15.75"/>
    <col collapsed="false" customWidth="true" hidden="false" outlineLevel="0" max="9" min="9" style="1" width="11.1"/>
    <col collapsed="false" customWidth="true" hidden="false" outlineLevel="0" max="10" min="10" style="1" width="30.45"/>
    <col collapsed="false" customWidth="true" hidden="false" outlineLevel="0" max="11" min="11" style="1" width="11.39"/>
    <col collapsed="false" customWidth="true" hidden="false" outlineLevel="0" max="12" min="12" style="1" width="46.05"/>
    <col collapsed="false" customWidth="true" hidden="false" outlineLevel="0" max="13" min="13" style="1" width="31.8"/>
    <col collapsed="false" customWidth="true" hidden="false" outlineLevel="0" max="14" min="14" style="1" width="50.25"/>
    <col collapsed="false" customWidth="true" hidden="false" outlineLevel="0" max="15" min="15" style="1" width="62.1"/>
    <col collapsed="false" customWidth="true" hidden="false" outlineLevel="0" max="16" min="16" style="1" width="32.4"/>
    <col collapsed="false" customWidth="true" hidden="false" outlineLevel="0" max="17" min="17" style="1" width="12.15"/>
    <col collapsed="false" customWidth="true" hidden="false" outlineLevel="0" max="18" min="18" style="1" width="32.55"/>
    <col collapsed="false" customWidth="true" hidden="false" outlineLevel="0" max="19" min="19" style="1" width="53.85"/>
  </cols>
  <sheetData>
    <row r="1" customFormat="false" ht="17.3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customFormat="false" ht="16.15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customFormat="false" ht="15" hidden="false" customHeight="false" outlineLevel="0" collapsed="false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customFormat="false" ht="15" hidden="false" customHeight="false" outlineLevel="0" collapsed="false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6" customFormat="false" ht="15" hidden="false" customHeight="false" outlineLevel="0" collapsed="false">
      <c r="A6" s="5"/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5" t="s">
        <v>8</v>
      </c>
      <c r="H6" s="5" t="s">
        <v>9</v>
      </c>
      <c r="I6" s="5" t="s">
        <v>10</v>
      </c>
      <c r="J6" s="5" t="s">
        <v>11</v>
      </c>
      <c r="K6" s="5" t="s">
        <v>12</v>
      </c>
      <c r="L6" s="5" t="s">
        <v>13</v>
      </c>
      <c r="M6" s="5" t="s">
        <v>14</v>
      </c>
      <c r="N6" s="5" t="s">
        <v>15</v>
      </c>
      <c r="O6" s="5" t="s">
        <v>16</v>
      </c>
      <c r="P6" s="5" t="s">
        <v>17</v>
      </c>
      <c r="Q6" s="5" t="s">
        <v>18</v>
      </c>
      <c r="R6" s="5" t="s">
        <v>19</v>
      </c>
      <c r="S6" s="5" t="s">
        <v>20</v>
      </c>
    </row>
    <row r="7" customFormat="false" ht="15" hidden="false" customHeight="false" outlineLevel="0" collapsed="false">
      <c r="A7" s="5"/>
      <c r="B7" s="5" t="s">
        <v>21</v>
      </c>
      <c r="C7" s="5" t="s">
        <v>22</v>
      </c>
      <c r="D7" s="5" t="s">
        <v>23</v>
      </c>
      <c r="E7" s="5" t="s">
        <v>24</v>
      </c>
      <c r="F7" s="5" t="s">
        <v>25</v>
      </c>
      <c r="G7" s="5" t="s">
        <v>26</v>
      </c>
      <c r="H7" s="5" t="s">
        <v>27</v>
      </c>
      <c r="I7" s="5" t="s">
        <v>28</v>
      </c>
      <c r="J7" s="5" t="s">
        <v>29</v>
      </c>
      <c r="K7" s="5" t="s">
        <v>30</v>
      </c>
      <c r="L7" s="5" t="s">
        <v>31</v>
      </c>
      <c r="M7" s="5" t="s">
        <v>32</v>
      </c>
      <c r="N7" s="5" t="s">
        <v>33</v>
      </c>
      <c r="O7" s="5" t="s">
        <v>34</v>
      </c>
      <c r="P7" s="5" t="s">
        <v>35</v>
      </c>
      <c r="Q7" s="5" t="s">
        <v>36</v>
      </c>
      <c r="R7" s="5" t="s">
        <v>37</v>
      </c>
      <c r="S7" s="5" t="s">
        <v>38</v>
      </c>
    </row>
    <row r="8" customFormat="false" ht="15" hidden="false" customHeight="false" outlineLevel="0" collapsed="false">
      <c r="A8" s="6" t="s">
        <v>4</v>
      </c>
      <c r="B8" s="6" t="s">
        <v>22</v>
      </c>
      <c r="C8" s="6" t="n">
        <v>1.3508681</v>
      </c>
      <c r="D8" s="6" t="n">
        <v>0.0150816</v>
      </c>
      <c r="E8" s="6" t="n">
        <v>0.0087793</v>
      </c>
      <c r="F8" s="6" t="n">
        <v>0.0248134</v>
      </c>
      <c r="G8" s="6" t="n">
        <v>0.0981781</v>
      </c>
      <c r="H8" s="6" t="n">
        <v>0.0076021</v>
      </c>
      <c r="I8" s="6" t="n">
        <v>0.0052712</v>
      </c>
      <c r="J8" s="6" t="n">
        <v>0.011005</v>
      </c>
      <c r="K8" s="6" t="n">
        <v>0.0065083</v>
      </c>
      <c r="L8" s="6" t="n">
        <v>0.0034239</v>
      </c>
      <c r="M8" s="6" t="n">
        <v>0.0072691</v>
      </c>
      <c r="N8" s="6" t="n">
        <v>0.0101774</v>
      </c>
      <c r="O8" s="6" t="n">
        <v>0.0178484</v>
      </c>
      <c r="P8" s="6" t="n">
        <v>0.009838</v>
      </c>
      <c r="Q8" s="6" t="n">
        <v>0.0166879</v>
      </c>
      <c r="R8" s="6" t="n">
        <v>0.0565064</v>
      </c>
      <c r="S8" s="6" t="n">
        <v>0.0167029</v>
      </c>
    </row>
    <row r="9" customFormat="false" ht="15" hidden="false" customHeight="false" outlineLevel="0" collapsed="false">
      <c r="A9" s="6" t="s">
        <v>5</v>
      </c>
      <c r="B9" s="6" t="s">
        <v>23</v>
      </c>
      <c r="C9" s="6" t="n">
        <v>0.0250856</v>
      </c>
      <c r="D9" s="6" t="n">
        <v>1.1022293</v>
      </c>
      <c r="E9" s="6" t="n">
        <v>0.0423783</v>
      </c>
      <c r="F9" s="6" t="n">
        <v>0.0353261</v>
      </c>
      <c r="G9" s="6" t="n">
        <v>0.1062643</v>
      </c>
      <c r="H9" s="6" t="n">
        <v>0.0085642</v>
      </c>
      <c r="I9" s="6" t="n">
        <v>0.0058975</v>
      </c>
      <c r="J9" s="6" t="n">
        <v>0.012818</v>
      </c>
      <c r="K9" s="6" t="n">
        <v>0.008323</v>
      </c>
      <c r="L9" s="6" t="n">
        <v>0.0040712</v>
      </c>
      <c r="M9" s="6" t="n">
        <v>0.0077216</v>
      </c>
      <c r="N9" s="6" t="n">
        <v>0.0120008</v>
      </c>
      <c r="O9" s="6" t="n">
        <v>0.0124142</v>
      </c>
      <c r="P9" s="6" t="n">
        <v>0.0122955</v>
      </c>
      <c r="Q9" s="6" t="n">
        <v>0.0214728</v>
      </c>
      <c r="R9" s="6" t="n">
        <v>0.0620833</v>
      </c>
      <c r="S9" s="6" t="n">
        <v>0.0214331</v>
      </c>
    </row>
    <row r="10" customFormat="false" ht="15" hidden="false" customHeight="false" outlineLevel="0" collapsed="false">
      <c r="A10" s="6" t="s">
        <v>6</v>
      </c>
      <c r="B10" s="6" t="s">
        <v>24</v>
      </c>
      <c r="C10" s="6" t="n">
        <v>0.0312418</v>
      </c>
      <c r="D10" s="6" t="n">
        <v>0.0307956</v>
      </c>
      <c r="E10" s="6" t="n">
        <v>1.0528083</v>
      </c>
      <c r="F10" s="6" t="n">
        <v>0.0152816</v>
      </c>
      <c r="G10" s="6" t="n">
        <v>0.0260688</v>
      </c>
      <c r="H10" s="6" t="n">
        <v>0.0125405</v>
      </c>
      <c r="I10" s="6" t="n">
        <v>0.0243695</v>
      </c>
      <c r="J10" s="6" t="n">
        <v>0.0158156</v>
      </c>
      <c r="K10" s="6" t="n">
        <v>0.0129224</v>
      </c>
      <c r="L10" s="6" t="n">
        <v>0.0104636</v>
      </c>
      <c r="M10" s="6" t="n">
        <v>0.0083129</v>
      </c>
      <c r="N10" s="6" t="n">
        <v>0.0136068</v>
      </c>
      <c r="O10" s="6" t="n">
        <v>0.0255569</v>
      </c>
      <c r="P10" s="6" t="n">
        <v>0.0140366</v>
      </c>
      <c r="Q10" s="6" t="n">
        <v>0.0182788</v>
      </c>
      <c r="R10" s="6" t="n">
        <v>0.020851</v>
      </c>
      <c r="S10" s="6" t="n">
        <v>0.0182132</v>
      </c>
    </row>
    <row r="11" customFormat="false" ht="15" hidden="false" customHeight="false" outlineLevel="0" collapsed="false">
      <c r="A11" s="6" t="s">
        <v>7</v>
      </c>
      <c r="B11" s="6" t="s">
        <v>25</v>
      </c>
      <c r="C11" s="6" t="n">
        <v>0.008909</v>
      </c>
      <c r="D11" s="6" t="n">
        <v>0.0115153</v>
      </c>
      <c r="E11" s="6" t="n">
        <v>0.0176472</v>
      </c>
      <c r="F11" s="6" t="n">
        <v>1.0047445</v>
      </c>
      <c r="G11" s="6" t="n">
        <v>0.0100127</v>
      </c>
      <c r="H11" s="6" t="n">
        <v>0.0067617</v>
      </c>
      <c r="I11" s="6" t="n">
        <v>0.0095238</v>
      </c>
      <c r="J11" s="6" t="n">
        <v>0.011448</v>
      </c>
      <c r="K11" s="6" t="n">
        <v>0.0060901</v>
      </c>
      <c r="L11" s="6" t="n">
        <v>0.0203539</v>
      </c>
      <c r="M11" s="6" t="n">
        <v>0.0046928</v>
      </c>
      <c r="N11" s="6" t="n">
        <v>0.0089896</v>
      </c>
      <c r="O11" s="6" t="n">
        <v>0.0112046</v>
      </c>
      <c r="P11" s="6" t="n">
        <v>0.0097559</v>
      </c>
      <c r="Q11" s="6" t="n">
        <v>0.0333936</v>
      </c>
      <c r="R11" s="6" t="n">
        <v>0.0180804</v>
      </c>
      <c r="S11" s="6" t="n">
        <v>0.0334235</v>
      </c>
    </row>
    <row r="12" customFormat="false" ht="15" hidden="false" customHeight="false" outlineLevel="0" collapsed="false">
      <c r="A12" s="6" t="s">
        <v>8</v>
      </c>
      <c r="B12" s="6" t="s">
        <v>26</v>
      </c>
      <c r="C12" s="6" t="n">
        <v>0.3061202</v>
      </c>
      <c r="D12" s="6" t="n">
        <v>0.2258197</v>
      </c>
      <c r="E12" s="6" t="n">
        <v>0.1203677</v>
      </c>
      <c r="F12" s="6" t="n">
        <v>0.3653609</v>
      </c>
      <c r="G12" s="6" t="n">
        <v>1.5423931</v>
      </c>
      <c r="H12" s="6" t="n">
        <v>0.1123989</v>
      </c>
      <c r="I12" s="6" t="n">
        <v>0.0676755</v>
      </c>
      <c r="J12" s="6" t="n">
        <v>0.1652462</v>
      </c>
      <c r="K12" s="6" t="n">
        <v>0.0939961</v>
      </c>
      <c r="L12" s="6" t="n">
        <v>0.0465892</v>
      </c>
      <c r="M12" s="6" t="n">
        <v>0.0923903</v>
      </c>
      <c r="N12" s="6" t="n">
        <v>0.1469074</v>
      </c>
      <c r="O12" s="6" t="n">
        <v>0.1437436</v>
      </c>
      <c r="P12" s="6" t="n">
        <v>0.121582</v>
      </c>
      <c r="Q12" s="6" t="n">
        <v>0.2188435</v>
      </c>
      <c r="R12" s="6" t="n">
        <v>0.3656261</v>
      </c>
      <c r="S12" s="6" t="n">
        <v>0.2190304</v>
      </c>
    </row>
    <row r="13" customFormat="false" ht="15" hidden="false" customHeight="false" outlineLevel="0" collapsed="false">
      <c r="A13" s="6" t="s">
        <v>9</v>
      </c>
      <c r="B13" s="6" t="s">
        <v>27</v>
      </c>
      <c r="C13" s="6" t="n">
        <v>0.1461542</v>
      </c>
      <c r="D13" s="6" t="n">
        <v>0.0604031</v>
      </c>
      <c r="E13" s="6" t="n">
        <v>0.0323728</v>
      </c>
      <c r="F13" s="6" t="n">
        <v>0.0933414</v>
      </c>
      <c r="G13" s="6" t="n">
        <v>0.1377057</v>
      </c>
      <c r="H13" s="6" t="n">
        <v>1.0442078</v>
      </c>
      <c r="I13" s="6" t="n">
        <v>0.0260267</v>
      </c>
      <c r="J13" s="6" t="n">
        <v>0.0403748</v>
      </c>
      <c r="K13" s="6" t="n">
        <v>0.0324313</v>
      </c>
      <c r="L13" s="6" t="n">
        <v>0.0146589</v>
      </c>
      <c r="M13" s="6" t="n">
        <v>0.0262823</v>
      </c>
      <c r="N13" s="6" t="n">
        <v>0.0404712</v>
      </c>
      <c r="O13" s="6" t="n">
        <v>0.0395955</v>
      </c>
      <c r="P13" s="6" t="n">
        <v>0.0334737</v>
      </c>
      <c r="Q13" s="6" t="n">
        <v>0.0497788</v>
      </c>
      <c r="R13" s="6" t="n">
        <v>0.0909637</v>
      </c>
      <c r="S13" s="6" t="n">
        <v>0.0498118</v>
      </c>
    </row>
    <row r="14" customFormat="false" ht="15" hidden="false" customHeight="false" outlineLevel="0" collapsed="false">
      <c r="A14" s="6" t="s">
        <v>10</v>
      </c>
      <c r="B14" s="6" t="s">
        <v>28</v>
      </c>
      <c r="C14" s="6" t="n">
        <v>0.0063259</v>
      </c>
      <c r="D14" s="6" t="n">
        <v>0.0037051</v>
      </c>
      <c r="E14" s="6" t="n">
        <v>0.0055113</v>
      </c>
      <c r="F14" s="6" t="n">
        <v>0.0470742</v>
      </c>
      <c r="G14" s="6" t="n">
        <v>0.0067137</v>
      </c>
      <c r="H14" s="6" t="n">
        <v>0.0024221</v>
      </c>
      <c r="I14" s="6" t="n">
        <v>1.0050357</v>
      </c>
      <c r="J14" s="6" t="n">
        <v>0.0140269</v>
      </c>
      <c r="K14" s="6" t="n">
        <v>0.0017661</v>
      </c>
      <c r="L14" s="6" t="n">
        <v>0.0032482</v>
      </c>
      <c r="M14" s="6" t="n">
        <v>0.0027079</v>
      </c>
      <c r="N14" s="6" t="n">
        <v>0.0021774</v>
      </c>
      <c r="O14" s="6" t="n">
        <v>0.0083619</v>
      </c>
      <c r="P14" s="6" t="n">
        <v>0.0086996</v>
      </c>
      <c r="Q14" s="6" t="n">
        <v>0.0033617</v>
      </c>
      <c r="R14" s="6" t="n">
        <v>0.0049747</v>
      </c>
      <c r="S14" s="6" t="n">
        <v>0.0033576</v>
      </c>
    </row>
    <row r="15" customFormat="false" ht="15" hidden="false" customHeight="false" outlineLevel="0" collapsed="false">
      <c r="A15" s="6" t="s">
        <v>11</v>
      </c>
      <c r="B15" s="6" t="s">
        <v>29</v>
      </c>
      <c r="C15" s="6" t="n">
        <v>0.0682961</v>
      </c>
      <c r="D15" s="6" t="n">
        <v>0.0461696</v>
      </c>
      <c r="E15" s="6" t="n">
        <v>0.055712</v>
      </c>
      <c r="F15" s="6" t="n">
        <v>0.045926</v>
      </c>
      <c r="G15" s="6" t="n">
        <v>0.0690846</v>
      </c>
      <c r="H15" s="6" t="n">
        <v>0.0707661</v>
      </c>
      <c r="I15" s="6" t="n">
        <v>0.0586779</v>
      </c>
      <c r="J15" s="6" t="n">
        <v>1.153464</v>
      </c>
      <c r="K15" s="6" t="n">
        <v>0.0235475</v>
      </c>
      <c r="L15" s="6" t="n">
        <v>0.017339</v>
      </c>
      <c r="M15" s="6" t="n">
        <v>0.0243953</v>
      </c>
      <c r="N15" s="6" t="n">
        <v>0.027559</v>
      </c>
      <c r="O15" s="6" t="n">
        <v>0.0277613</v>
      </c>
      <c r="P15" s="6" t="n">
        <v>0.0199264</v>
      </c>
      <c r="Q15" s="6" t="n">
        <v>0.0410766</v>
      </c>
      <c r="R15" s="6" t="n">
        <v>0.0530104</v>
      </c>
      <c r="S15" s="6" t="n">
        <v>0.0410488</v>
      </c>
    </row>
    <row r="16" customFormat="false" ht="15" hidden="false" customHeight="false" outlineLevel="0" collapsed="false">
      <c r="A16" s="6" t="s">
        <v>12</v>
      </c>
      <c r="B16" s="6" t="s">
        <v>30</v>
      </c>
      <c r="C16" s="6" t="n">
        <v>0.0095425</v>
      </c>
      <c r="D16" s="6" t="n">
        <v>0.0117927</v>
      </c>
      <c r="E16" s="6" t="n">
        <v>0.0258156</v>
      </c>
      <c r="F16" s="6" t="n">
        <v>0.0153273</v>
      </c>
      <c r="G16" s="6" t="n">
        <v>0.0159418</v>
      </c>
      <c r="H16" s="6" t="n">
        <v>0.0217233</v>
      </c>
      <c r="I16" s="6" t="n">
        <v>0.0285978</v>
      </c>
      <c r="J16" s="6" t="n">
        <v>0.019151</v>
      </c>
      <c r="K16" s="6" t="n">
        <v>1.149374</v>
      </c>
      <c r="L16" s="6" t="n">
        <v>0.0218858</v>
      </c>
      <c r="M16" s="6" t="n">
        <v>0.0435075</v>
      </c>
      <c r="N16" s="6" t="n">
        <v>0.0265532</v>
      </c>
      <c r="O16" s="6" t="n">
        <v>0.0371089</v>
      </c>
      <c r="P16" s="6" t="n">
        <v>0.027764</v>
      </c>
      <c r="Q16" s="6" t="n">
        <v>0.0515282</v>
      </c>
      <c r="R16" s="6" t="n">
        <v>0.031933</v>
      </c>
      <c r="S16" s="6" t="n">
        <v>0.0515771</v>
      </c>
    </row>
    <row r="17" customFormat="false" ht="15" hidden="false" customHeight="false" outlineLevel="0" collapsed="false">
      <c r="A17" s="6" t="s">
        <v>13</v>
      </c>
      <c r="B17" s="6" t="s">
        <v>31</v>
      </c>
      <c r="C17" s="6" t="n">
        <v>0.088885</v>
      </c>
      <c r="D17" s="6" t="n">
        <v>0.1184904</v>
      </c>
      <c r="E17" s="6" t="n">
        <v>0.0788288</v>
      </c>
      <c r="F17" s="6" t="n">
        <v>0.0982786</v>
      </c>
      <c r="G17" s="6" t="n">
        <v>0.0978198</v>
      </c>
      <c r="H17" s="6" t="n">
        <v>0.1685441</v>
      </c>
      <c r="I17" s="6" t="n">
        <v>0.1905249</v>
      </c>
      <c r="J17" s="6" t="n">
        <v>0.1930476</v>
      </c>
      <c r="K17" s="6" t="n">
        <v>0.1312284</v>
      </c>
      <c r="L17" s="6" t="n">
        <v>1.2784319</v>
      </c>
      <c r="M17" s="6" t="n">
        <v>0.1358155</v>
      </c>
      <c r="N17" s="6" t="n">
        <v>0.1601571</v>
      </c>
      <c r="O17" s="6" t="n">
        <v>0.200484</v>
      </c>
      <c r="P17" s="6" t="n">
        <v>0.1776197</v>
      </c>
      <c r="Q17" s="6" t="n">
        <v>0.0809135</v>
      </c>
      <c r="R17" s="6" t="n">
        <v>0.0963548</v>
      </c>
      <c r="S17" s="6" t="n">
        <v>0.0809175</v>
      </c>
    </row>
    <row r="18" customFormat="false" ht="15" hidden="false" customHeight="false" outlineLevel="0" collapsed="false">
      <c r="A18" s="6" t="s">
        <v>14</v>
      </c>
      <c r="B18" s="6" t="s">
        <v>32</v>
      </c>
      <c r="C18" s="6" t="n">
        <v>0.0746908</v>
      </c>
      <c r="D18" s="6" t="n">
        <v>0.1691252</v>
      </c>
      <c r="E18" s="6" t="n">
        <v>0.1105501</v>
      </c>
      <c r="F18" s="6" t="n">
        <v>0.1223689</v>
      </c>
      <c r="G18" s="6" t="n">
        <v>0.1252668</v>
      </c>
      <c r="H18" s="6" t="n">
        <v>0.2285811</v>
      </c>
      <c r="I18" s="6" t="n">
        <v>0.1683593</v>
      </c>
      <c r="J18" s="6" t="n">
        <v>0.1335095</v>
      </c>
      <c r="K18" s="6" t="n">
        <v>0.2014212</v>
      </c>
      <c r="L18" s="6" t="n">
        <v>0.1603077</v>
      </c>
      <c r="M18" s="6" t="n">
        <v>1.1964802</v>
      </c>
      <c r="N18" s="6" t="n">
        <v>0.1616504</v>
      </c>
      <c r="O18" s="6" t="n">
        <v>0.1756508</v>
      </c>
      <c r="P18" s="6" t="n">
        <v>0.1393147</v>
      </c>
      <c r="Q18" s="6" t="n">
        <v>0.1529082</v>
      </c>
      <c r="R18" s="6" t="n">
        <v>0.1444478</v>
      </c>
      <c r="S18" s="6" t="n">
        <v>0.1529886</v>
      </c>
    </row>
    <row r="19" customFormat="false" ht="15" hidden="false" customHeight="false" outlineLevel="0" collapsed="false">
      <c r="A19" s="6" t="s">
        <v>15</v>
      </c>
      <c r="B19" s="6" t="s">
        <v>33</v>
      </c>
      <c r="C19" s="6" t="n">
        <v>0.0003637</v>
      </c>
      <c r="D19" s="6" t="n">
        <v>0.00025</v>
      </c>
      <c r="E19" s="6" t="n">
        <v>0.0022702</v>
      </c>
      <c r="F19" s="6" t="n">
        <v>0.0003159</v>
      </c>
      <c r="G19" s="6" t="n">
        <v>0.00036</v>
      </c>
      <c r="H19" s="6" t="n">
        <v>0.0010747</v>
      </c>
      <c r="I19" s="6" t="n">
        <v>0.001881</v>
      </c>
      <c r="J19" s="6" t="n">
        <v>0.0006975</v>
      </c>
      <c r="K19" s="6" t="n">
        <v>0.0003238</v>
      </c>
      <c r="L19" s="6" t="n">
        <v>0.0003476</v>
      </c>
      <c r="M19" s="6" t="n">
        <v>0.0003893</v>
      </c>
      <c r="N19" s="6" t="n">
        <v>1.01105</v>
      </c>
      <c r="O19" s="6" t="n">
        <v>0.0032793</v>
      </c>
      <c r="P19" s="6" t="n">
        <v>0.00365</v>
      </c>
      <c r="Q19" s="6" t="n">
        <v>0.0083789</v>
      </c>
      <c r="R19" s="6" t="n">
        <v>0.00337</v>
      </c>
      <c r="S19" s="6" t="n">
        <v>0.0083905</v>
      </c>
    </row>
    <row r="20" customFormat="false" ht="15" hidden="false" customHeight="false" outlineLevel="0" collapsed="false">
      <c r="A20" s="6" t="s">
        <v>16</v>
      </c>
      <c r="B20" s="6" t="s">
        <v>34</v>
      </c>
      <c r="C20" s="6" t="n">
        <v>0.0070348</v>
      </c>
      <c r="D20" s="6" t="n">
        <v>0.0075622</v>
      </c>
      <c r="E20" s="6" t="n">
        <v>0.0117341</v>
      </c>
      <c r="F20" s="6" t="n">
        <v>0.0073952</v>
      </c>
      <c r="G20" s="6" t="n">
        <v>0.0086351</v>
      </c>
      <c r="H20" s="6" t="n">
        <v>0.017581</v>
      </c>
      <c r="I20" s="6" t="n">
        <v>0.0135891</v>
      </c>
      <c r="J20" s="6" t="n">
        <v>0.0164683</v>
      </c>
      <c r="K20" s="6" t="n">
        <v>0.0344822</v>
      </c>
      <c r="L20" s="6" t="n">
        <v>0.0251661</v>
      </c>
      <c r="M20" s="6" t="n">
        <v>0.0255701</v>
      </c>
      <c r="N20" s="6" t="n">
        <v>0.0335548</v>
      </c>
      <c r="O20" s="6" t="n">
        <v>1.0449866</v>
      </c>
      <c r="P20" s="6" t="n">
        <v>0.0121405</v>
      </c>
      <c r="Q20" s="6" t="n">
        <v>0.0169605</v>
      </c>
      <c r="R20" s="6" t="n">
        <v>0.0138565</v>
      </c>
      <c r="S20" s="6" t="n">
        <v>0.0169704</v>
      </c>
    </row>
    <row r="21" customFormat="false" ht="15" hidden="false" customHeight="false" outlineLevel="0" collapsed="false">
      <c r="A21" s="6" t="s">
        <v>17</v>
      </c>
      <c r="B21" s="6" t="s">
        <v>35</v>
      </c>
      <c r="C21" s="6" t="n">
        <v>0.0055396</v>
      </c>
      <c r="D21" s="6" t="n">
        <v>0.0051615</v>
      </c>
      <c r="E21" s="6" t="n">
        <v>0.0089175</v>
      </c>
      <c r="F21" s="6" t="n">
        <v>0.0088265</v>
      </c>
      <c r="G21" s="6" t="n">
        <v>0.0084352</v>
      </c>
      <c r="H21" s="6" t="n">
        <v>0.0143597</v>
      </c>
      <c r="I21" s="6" t="n">
        <v>0.0111618</v>
      </c>
      <c r="J21" s="6" t="n">
        <v>0.0172893</v>
      </c>
      <c r="K21" s="6" t="n">
        <v>0.0085426</v>
      </c>
      <c r="L21" s="6" t="n">
        <v>0.0115887</v>
      </c>
      <c r="M21" s="6" t="n">
        <v>0.0127569</v>
      </c>
      <c r="N21" s="6" t="n">
        <v>0.0131307</v>
      </c>
      <c r="O21" s="6" t="n">
        <v>0.0146001</v>
      </c>
      <c r="P21" s="6" t="n">
        <v>1.0116007</v>
      </c>
      <c r="Q21" s="6" t="n">
        <v>0.0208942</v>
      </c>
      <c r="R21" s="6" t="n">
        <v>0.0136942</v>
      </c>
      <c r="S21" s="6" t="n">
        <v>0.0209169</v>
      </c>
    </row>
    <row r="22" customFormat="false" ht="15" hidden="false" customHeight="false" outlineLevel="0" collapsed="false">
      <c r="A22" s="6" t="s">
        <v>18</v>
      </c>
      <c r="B22" s="6" t="s">
        <v>36</v>
      </c>
      <c r="C22" s="6" t="n">
        <v>0.0022674</v>
      </c>
      <c r="D22" s="6" t="n">
        <v>0.0015641</v>
      </c>
      <c r="E22" s="6" t="n">
        <v>0.0029562</v>
      </c>
      <c r="F22" s="6" t="n">
        <v>0.0019651</v>
      </c>
      <c r="G22" s="6" t="n">
        <v>0.0032673</v>
      </c>
      <c r="H22" s="6" t="n">
        <v>0.0098804</v>
      </c>
      <c r="I22" s="6" t="n">
        <v>0.0051322</v>
      </c>
      <c r="J22" s="6" t="n">
        <v>0.0068408</v>
      </c>
      <c r="K22" s="6" t="n">
        <v>0.0026491</v>
      </c>
      <c r="L22" s="6" t="n">
        <v>0.0031369</v>
      </c>
      <c r="M22" s="6" t="n">
        <v>0.0029486</v>
      </c>
      <c r="N22" s="6" t="n">
        <v>0.0040321</v>
      </c>
      <c r="O22" s="6" t="n">
        <v>0.0078629</v>
      </c>
      <c r="P22" s="6" t="n">
        <v>0.002846</v>
      </c>
      <c r="Q22" s="6" t="n">
        <v>1.0046481</v>
      </c>
      <c r="R22" s="6" t="n">
        <v>0.003758</v>
      </c>
      <c r="S22" s="6" t="n">
        <v>0.0046513</v>
      </c>
    </row>
    <row r="23" customFormat="false" ht="15" hidden="false" customHeight="false" outlineLevel="0" collapsed="false">
      <c r="A23" s="6" t="s">
        <v>19</v>
      </c>
      <c r="B23" s="6" t="s">
        <v>37</v>
      </c>
      <c r="C23" s="6" t="n">
        <v>0.0019101</v>
      </c>
      <c r="D23" s="6" t="n">
        <v>0.0031011</v>
      </c>
      <c r="E23" s="6" t="n">
        <v>0.0088659</v>
      </c>
      <c r="F23" s="6" t="n">
        <v>0.0032606</v>
      </c>
      <c r="G23" s="6" t="n">
        <v>0.0061107</v>
      </c>
      <c r="H23" s="6" t="n">
        <v>0.001311</v>
      </c>
      <c r="I23" s="6" t="n">
        <v>0.0011691</v>
      </c>
      <c r="J23" s="6" t="n">
        <v>0.0028786</v>
      </c>
      <c r="K23" s="6" t="n">
        <v>0.0009005</v>
      </c>
      <c r="L23" s="6" t="n">
        <v>0.0008813</v>
      </c>
      <c r="M23" s="6" t="n">
        <v>0.0010988</v>
      </c>
      <c r="N23" s="6" t="n">
        <v>0.0016705</v>
      </c>
      <c r="O23" s="6" t="n">
        <v>0.001449</v>
      </c>
      <c r="P23" s="6" t="n">
        <v>0.0519773</v>
      </c>
      <c r="Q23" s="6" t="n">
        <v>0.0020744</v>
      </c>
      <c r="R23" s="6" t="n">
        <v>1.0039741</v>
      </c>
      <c r="S23" s="6" t="n">
        <v>0.0020615</v>
      </c>
    </row>
    <row r="24" customFormat="false" ht="15" hidden="false" customHeight="false" outlineLevel="0" collapsed="false">
      <c r="A24" s="6" t="s">
        <v>20</v>
      </c>
      <c r="B24" s="6" t="s">
        <v>38</v>
      </c>
      <c r="C24" s="6" t="n">
        <v>0.0049196</v>
      </c>
      <c r="D24" s="6" t="n">
        <v>0.004758</v>
      </c>
      <c r="E24" s="6" t="n">
        <v>0.0041309</v>
      </c>
      <c r="F24" s="6" t="n">
        <v>0.0040574</v>
      </c>
      <c r="G24" s="6" t="n">
        <v>0.0071084</v>
      </c>
      <c r="H24" s="6" t="n">
        <v>0.0061651</v>
      </c>
      <c r="I24" s="6" t="n">
        <v>0.0050631</v>
      </c>
      <c r="J24" s="6" t="n">
        <v>0.0190618</v>
      </c>
      <c r="K24" s="6" t="n">
        <v>0.0068968</v>
      </c>
      <c r="L24" s="6" t="n">
        <v>0.0094449</v>
      </c>
      <c r="M24" s="6" t="n">
        <v>0.0039803</v>
      </c>
      <c r="N24" s="6" t="n">
        <v>0.0030881</v>
      </c>
      <c r="O24" s="6" t="n">
        <v>0.0052329</v>
      </c>
      <c r="P24" s="6" t="n">
        <v>0.0061391</v>
      </c>
      <c r="Q24" s="6" t="n">
        <v>0.0050016</v>
      </c>
      <c r="R24" s="6" t="n">
        <v>0.0059094</v>
      </c>
      <c r="S24" s="6" t="n">
        <v>1.0050032</v>
      </c>
    </row>
    <row r="25" customFormat="false" ht="15" hidden="false" customHeight="false" outlineLevel="0" collapsed="false">
      <c r="A25" s="6" t="e">
        <f aca="false">NA()</f>
        <v>#N/A</v>
      </c>
      <c r="B25" s="6" t="s">
        <v>39</v>
      </c>
      <c r="C25" s="6" t="n">
        <v>2.1381542</v>
      </c>
      <c r="D25" s="6" t="n">
        <v>1.8175245</v>
      </c>
      <c r="E25" s="6" t="n">
        <v>1.5896463</v>
      </c>
      <c r="F25" s="6" t="n">
        <v>1.8936636</v>
      </c>
      <c r="G25" s="6" t="n">
        <v>2.2693663</v>
      </c>
      <c r="H25" s="6" t="n">
        <v>1.7344839</v>
      </c>
      <c r="I25" s="6" t="n">
        <v>1.6279561</v>
      </c>
      <c r="J25" s="6" t="n">
        <v>1.8331428</v>
      </c>
      <c r="K25" s="6" t="n">
        <v>1.7214033</v>
      </c>
      <c r="L25" s="6" t="n">
        <v>1.631339</v>
      </c>
      <c r="M25" s="6" t="n">
        <v>1.5963193</v>
      </c>
      <c r="N25" s="6" t="n">
        <v>1.6767764</v>
      </c>
      <c r="O25" s="6" t="n">
        <v>1.7771407</v>
      </c>
      <c r="P25" s="6" t="n">
        <v>1.6626597</v>
      </c>
      <c r="Q25" s="6" t="n">
        <v>1.7462012</v>
      </c>
      <c r="R25" s="6" t="n">
        <v>1.9893938</v>
      </c>
      <c r="S25" s="6" t="n">
        <v>1.7464985</v>
      </c>
    </row>
    <row r="26" customFormat="false" ht="19.85" hidden="false" customHeight="true" outlineLevel="0" collapsed="false">
      <c r="A26" s="7" t="s">
        <v>40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customFormat="false" ht="15" hidden="false" customHeight="true" outlineLevel="0" collapsed="false">
      <c r="A27" s="8" t="s">
        <v>41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</row>
  </sheetData>
  <mergeCells count="7">
    <mergeCell ref="A1:S1"/>
    <mergeCell ref="A2:S2"/>
    <mergeCell ref="A3:S3"/>
    <mergeCell ref="A4:S4"/>
    <mergeCell ref="A6:A7"/>
    <mergeCell ref="A26:T26"/>
    <mergeCell ref="A27:T2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2024-12-28T22:50:14Z</dcterms:created>
  <dc:creator>NPOI</dc:creator>
  <dc:description/>
  <dc:language>en-US</dc:language>
  <cp:lastModifiedBy/>
  <dcterms:modified xsi:type="dcterms:W3CDTF">2024-12-29T16:54:48Z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2.7.1</vt:lpwstr>
  </property>
</Properties>
</file>