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6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PO-Communications\Market Research - Diary, Digital Currency Conf\2018 - Diary Summary Paper\Final Paper for Web\"/>
    </mc:Choice>
  </mc:AlternateContent>
  <bookViews>
    <workbookView xWindow="0" yWindow="0" windowWidth="19200" windowHeight="7065" tabRatio="684"/>
  </bookViews>
  <sheets>
    <sheet name="Figure 1" sheetId="1" r:id="rId1"/>
    <sheet name="Figure 2" sheetId="2" r:id="rId2"/>
    <sheet name="Figure 3" sheetId="3" r:id="rId3"/>
    <sheet name="Figure 4" sheetId="4" r:id="rId4"/>
    <sheet name="Figure 5" sheetId="5" r:id="rId5"/>
    <sheet name="Figure 6" sheetId="6" r:id="rId6"/>
    <sheet name="Figure 7" sheetId="7" r:id="rId7"/>
    <sheet name="Figure 8" sheetId="8" r:id="rId8"/>
    <sheet name="Figure 9" sheetId="9" r:id="rId9"/>
    <sheet name="Figure 10" sheetId="19" r:id="rId10"/>
    <sheet name="Figure 11" sheetId="10" r:id="rId11"/>
    <sheet name="Figure 12" sheetId="11" r:id="rId12"/>
    <sheet name="Figure 13" sheetId="12" r:id="rId13"/>
    <sheet name="Figure 14" sheetId="13" r:id="rId14"/>
    <sheet name="Figure 15" sheetId="14" r:id="rId15"/>
    <sheet name="A1" sheetId="18" r:id="rId1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4" l="1"/>
  <c r="F7" i="14"/>
  <c r="F8" i="14"/>
  <c r="F9" i="14"/>
  <c r="F10" i="14"/>
  <c r="F11" i="14"/>
  <c r="F12" i="14"/>
  <c r="F13" i="14"/>
</calcChain>
</file>

<file path=xl/sharedStrings.xml><?xml version="1.0" encoding="utf-8"?>
<sst xmlns="http://schemas.openxmlformats.org/spreadsheetml/2006/main" count="137" uniqueCount="49">
  <si>
    <t>Cash</t>
  </si>
  <si>
    <t>Check</t>
  </si>
  <si>
    <t>Credit</t>
  </si>
  <si>
    <t>Debit</t>
  </si>
  <si>
    <t>PrePaid</t>
  </si>
  <si>
    <t>Electronic</t>
  </si>
  <si>
    <t>Other</t>
  </si>
  <si>
    <t>Mobile</t>
  </si>
  <si>
    <t>$0 to $9.99</t>
  </si>
  <si>
    <t>$10 to $24.99</t>
  </si>
  <si>
    <t>$25 to $49.99</t>
  </si>
  <si>
    <t>$50 to $99.99</t>
  </si>
  <si>
    <t>$100 and Over</t>
  </si>
  <si>
    <t>Cash Pref</t>
  </si>
  <si>
    <t>Credit Pref</t>
  </si>
  <si>
    <t>Debit Pref</t>
  </si>
  <si>
    <t>Age Under 25</t>
  </si>
  <si>
    <t>Age 25 to 34</t>
  </si>
  <si>
    <t>Age 35 to 44</t>
  </si>
  <si>
    <t>Age 45 to 54</t>
  </si>
  <si>
    <t>Age 55 to 64</t>
  </si>
  <si>
    <t>Age 65 and Older</t>
  </si>
  <si>
    <t>Cash Use By Age Group</t>
  </si>
  <si>
    <t>Less than $25,000</t>
  </si>
  <si>
    <t>$25,000 – $49,999</t>
  </si>
  <si>
    <t>$50,000 – $74,999</t>
  </si>
  <si>
    <t>$75,000 – $99,999</t>
  </si>
  <si>
    <t>$100,000 – $124,999</t>
  </si>
  <si>
    <t>Greater than $125,000</t>
  </si>
  <si>
    <t>Average</t>
  </si>
  <si>
    <t>Percentage of payments made in-person</t>
  </si>
  <si>
    <t>Percentage of payments made in-person, excluding bills</t>
  </si>
  <si>
    <t>Financial, professional, miscellaneous services</t>
  </si>
  <si>
    <t>Housing related</t>
  </si>
  <si>
    <t>Entertainment and transportation</t>
  </si>
  <si>
    <t>General merchandise</t>
  </si>
  <si>
    <t>Medical, education, personal services</t>
  </si>
  <si>
    <t>Food and personal care supplies</t>
  </si>
  <si>
    <t>Auto and vehicle related</t>
  </si>
  <si>
    <t>Government and nonprofit</t>
  </si>
  <si>
    <t>Gifts and transfers to people</t>
  </si>
  <si>
    <t>Total Purchases</t>
  </si>
  <si>
    <t>Total</t>
  </si>
  <si>
    <t>.</t>
  </si>
  <si>
    <t>date</t>
  </si>
  <si>
    <t>Freq.</t>
  </si>
  <si>
    <t>Day 1</t>
  </si>
  <si>
    <t>Day 2</t>
  </si>
  <si>
    <t>Day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</si>
</sst>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.0"/>
    <numFmt numFmtId="165" formatCode="_(&quot;$&quot;* #,##0_);_(&quot;$&quot;* \(#,##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9" fontId="0" fillId="0" borderId="0" xfId="1" applyNumberFormat="1" applyFont="1" applyAlignment="1">
      <alignment horizontal="center"/>
    </xf>
    <xf numFmtId="9" fontId="0" fillId="0" borderId="0" xfId="1" applyFont="1"/>
    <xf numFmtId="9" fontId="0" fillId="0" borderId="0" xfId="1" applyNumberFormat="1" applyFont="1"/>
    <xf numFmtId="0" fontId="0" fillId="0" borderId="0" xfId="0" applyAlignment="1">
      <alignment horizontal="center"/>
    </xf>
    <xf numFmtId="164" fontId="0" fillId="0" borderId="0" xfId="0" applyNumberFormat="1"/>
    <xf numFmtId="1" fontId="0" fillId="0" borderId="0" xfId="0" applyNumberFormat="1"/>
    <xf numFmtId="10" fontId="0" fillId="0" borderId="0" xfId="1" applyNumberFormat="1" applyFont="1"/>
    <xf numFmtId="165" fontId="0" fillId="0" borderId="0" xfId="2" applyNumberFormat="1" applyFont="1"/>
    <xf numFmtId="15" fontId="0" fillId="0" borderId="0" xfId="0" applyNumberFormat="1"/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Share of Payment Instrument Usage by Year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1'!$B$1</c:f>
              <c:strCache>
                <c:ptCount val="1"/>
                <c:pt idx="0">
                  <c:v>Cash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1'!$A$2:$A$4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'Figure 1'!$B$2:$B$4</c:f>
              <c:numCache>
                <c:formatCode>0%</c:formatCode>
                <c:ptCount val="3"/>
                <c:pt idx="0">
                  <c:v>0.31057268722466963</c:v>
                </c:pt>
                <c:pt idx="1">
                  <c:v>0.3048720472440945</c:v>
                </c:pt>
                <c:pt idx="2">
                  <c:v>0.25986078886310904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A9-4655-9993-0E41FB87EC27}"/>
            </c:ext>
          </c:extLst>
        </c:ser>
        <c:ser>
          <c:idx val="1"/>
          <c:order val="1"/>
          <c:tx>
            <c:strRef>
              <c:f>'Figure 1'!$C$1</c:f>
              <c:strCache>
                <c:ptCount val="1"/>
                <c:pt idx="0">
                  <c:v>Check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1'!$A$2:$A$4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'Figure 1'!$C$2:$C$4</c:f>
              <c:numCache>
                <c:formatCode>0%</c:formatCode>
                <c:ptCount val="3"/>
                <c:pt idx="0">
                  <c:v>7.268722466960352E-2</c:v>
                </c:pt>
                <c:pt idx="1">
                  <c:v>6.25E-2</c:v>
                </c:pt>
                <c:pt idx="2">
                  <c:v>5.5684454756380508E-2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A9-4655-9993-0E41FB87EC27}"/>
            </c:ext>
          </c:extLst>
        </c:ser>
        <c:ser>
          <c:idx val="2"/>
          <c:order val="2"/>
          <c:tx>
            <c:strRef>
              <c:f>'Figure 1'!$D$1</c:f>
              <c:strCache>
                <c:ptCount val="1"/>
                <c:pt idx="0">
                  <c:v>Credit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1'!$A$2:$A$4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'Figure 1'!$D$2:$D$4</c:f>
              <c:numCache>
                <c:formatCode>0%</c:formatCode>
                <c:ptCount val="3"/>
                <c:pt idx="0">
                  <c:v>0.18281938325991193</c:v>
                </c:pt>
                <c:pt idx="1">
                  <c:v>0.21235236220472442</c:v>
                </c:pt>
                <c:pt idx="2">
                  <c:v>0.22969837587006961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A9-4655-9993-0E41FB87EC27}"/>
            </c:ext>
          </c:extLst>
        </c:ser>
        <c:ser>
          <c:idx val="3"/>
          <c:order val="3"/>
          <c:tx>
            <c:strRef>
              <c:f>'Figure 1'!$E$1</c:f>
              <c:strCache>
                <c:ptCount val="1"/>
                <c:pt idx="0">
                  <c:v>Debit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1'!$A$2:$A$4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'Figure 1'!$E$2:$E$4</c:f>
              <c:numCache>
                <c:formatCode>0%</c:formatCode>
                <c:ptCount val="3"/>
                <c:pt idx="0">
                  <c:v>0.27312775330396477</c:v>
                </c:pt>
                <c:pt idx="1">
                  <c:v>0.26427165354330706</c:v>
                </c:pt>
                <c:pt idx="2">
                  <c:v>0.27842227378190254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A9-4655-9993-0E41FB87EC27}"/>
            </c:ext>
          </c:extLst>
        </c:ser>
        <c:ser>
          <c:idx val="4"/>
          <c:order val="4"/>
          <c:tx>
            <c:strRef>
              <c:f>'Figure 1'!$F$1</c:f>
              <c:strCache>
                <c:ptCount val="1"/>
                <c:pt idx="0">
                  <c:v>PrePaid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1'!$A$2:$A$4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'Figure 1'!$F$2:$F$4</c:f>
              <c:numCache>
                <c:formatCode>0%</c:formatCode>
                <c:ptCount val="3"/>
                <c:pt idx="0">
                  <c:v>2.643171806167401E-2</c:v>
                </c:pt>
                <c:pt idx="1">
                  <c:v>1.7716535433070866E-2</c:v>
                </c:pt>
                <c:pt idx="2">
                  <c:v>2.552204176334107E-2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A9-4655-9993-0E41FB87EC27}"/>
            </c:ext>
          </c:extLst>
        </c:ser>
        <c:ser>
          <c:idx val="5"/>
          <c:order val="5"/>
          <c:tx>
            <c:strRef>
              <c:f>'Figure 1'!$G$1</c:f>
              <c:strCache>
                <c:ptCount val="1"/>
                <c:pt idx="0">
                  <c:v>Electronic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1'!$A$2:$A$4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'Figure 1'!$G$2:$G$4</c:f>
              <c:numCache>
                <c:formatCode>0%</c:formatCode>
                <c:ptCount val="3"/>
                <c:pt idx="0">
                  <c:v>0.10352422907488988</c:v>
                </c:pt>
                <c:pt idx="1">
                  <c:v>9.7687007874015741E-2</c:v>
                </c:pt>
                <c:pt idx="2">
                  <c:v>0.11136890951276102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7A9-4655-9993-0E41FB87EC27}"/>
            </c:ext>
          </c:extLst>
        </c:ser>
        <c:ser>
          <c:idx val="6"/>
          <c:order val="6"/>
          <c:tx>
            <c:strRef>
              <c:f>'Figure 1'!$H$1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1'!$A$2:$A$4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'Figure 1'!$H$2:$H$4</c:f>
              <c:numCache>
                <c:formatCode>0%</c:formatCode>
                <c:ptCount val="3"/>
                <c:pt idx="0">
                  <c:v>3.083700440528625E-2</c:v>
                </c:pt>
                <c:pt idx="1">
                  <c:v>4.0600393700787385E-2</c:v>
                </c:pt>
                <c:pt idx="2">
                  <c:v>3.9443155452436263E-2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7A9-4655-9993-0E41FB87EC2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308768"/>
        <c:axId val="2053300864"/>
      </c:barChart>
      <c:catAx>
        <c:axId val="2053308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3300864"/>
        <c:crosses val="autoZero"/>
        <c:auto val="1"/>
        <c:lblAlgn val="ctr"/>
        <c:lblOffset val="100"/>
        <c:noMultiLvlLbl val="0"/>
      </c:catAx>
      <c:valAx>
        <c:axId val="205330086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Share of Payment Usage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330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Averge Daily Holdings by Age and Year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10'!$B$3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10'!$C$2:$I$2</c:f>
              <c:strCache>
                <c:ptCount val="7"/>
                <c:pt idx="0">
                  <c:v>Age Under 25</c:v>
                </c:pt>
                <c:pt idx="1">
                  <c:v>Age 25 to 34</c:v>
                </c:pt>
                <c:pt idx="2">
                  <c:v>Age 35 to 44</c:v>
                </c:pt>
                <c:pt idx="3">
                  <c:v>Age 45 to 54</c:v>
                </c:pt>
                <c:pt idx="4">
                  <c:v>Age 55 to 64</c:v>
                </c:pt>
                <c:pt idx="5">
                  <c:v>Age 65 and Older</c:v>
                </c:pt>
                <c:pt idx="6">
                  <c:v>Average</c:v>
                </c:pt>
              </c:strCache>
            </c:strRef>
          </c:cat>
          <c:val>
            <c:numRef>
              <c:f>'Figure 10'!$C$3:$I$3</c:f>
              <c:numCache>
                <c:formatCode>_("$"* #,##0_);_("$"* \(#,##0\);_("$"* "-"??_);_(@_)</c:formatCode>
                <c:ptCount val="7"/>
                <c:pt idx="0">
                  <c:v>22</c:v>
                </c:pt>
                <c:pt idx="1">
                  <c:v>40</c:v>
                </c:pt>
                <c:pt idx="2">
                  <c:v>45</c:v>
                </c:pt>
                <c:pt idx="3">
                  <c:v>54</c:v>
                </c:pt>
                <c:pt idx="4">
                  <c:v>74</c:v>
                </c:pt>
                <c:pt idx="5">
                  <c:v>93</c:v>
                </c:pt>
                <c:pt idx="6">
                  <c:v>57.202689999999997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A5-48A6-AA25-1BCC1F9292E2}"/>
            </c:ext>
          </c:extLst>
        </c:ser>
        <c:ser>
          <c:idx val="1"/>
          <c:order val="1"/>
          <c:tx>
            <c:strRef>
              <c:f>'Figure 10'!$B$4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10'!$C$2:$I$2</c:f>
              <c:strCache>
                <c:ptCount val="7"/>
                <c:pt idx="0">
                  <c:v>Age Under 25</c:v>
                </c:pt>
                <c:pt idx="1">
                  <c:v>Age 25 to 34</c:v>
                </c:pt>
                <c:pt idx="2">
                  <c:v>Age 35 to 44</c:v>
                </c:pt>
                <c:pt idx="3">
                  <c:v>Age 45 to 54</c:v>
                </c:pt>
                <c:pt idx="4">
                  <c:v>Age 55 to 64</c:v>
                </c:pt>
                <c:pt idx="5">
                  <c:v>Age 65 and Older</c:v>
                </c:pt>
                <c:pt idx="6">
                  <c:v>Average</c:v>
                </c:pt>
              </c:strCache>
            </c:strRef>
          </c:cat>
          <c:val>
            <c:numRef>
              <c:f>'Figure 10'!$C$4:$I$4</c:f>
              <c:numCache>
                <c:formatCode>_("$"* #,##0_);_("$"* \(#,##0\);_("$"* "-"??_);_(@_)</c:formatCode>
                <c:ptCount val="7"/>
                <c:pt idx="0">
                  <c:v>23</c:v>
                </c:pt>
                <c:pt idx="1">
                  <c:v>35</c:v>
                </c:pt>
                <c:pt idx="2">
                  <c:v>48</c:v>
                </c:pt>
                <c:pt idx="3">
                  <c:v>69</c:v>
                </c:pt>
                <c:pt idx="4">
                  <c:v>66</c:v>
                </c:pt>
                <c:pt idx="5">
                  <c:v>101</c:v>
                </c:pt>
                <c:pt idx="6">
                  <c:v>58.898249999999997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A5-48A6-AA25-1BCC1F9292E2}"/>
            </c:ext>
          </c:extLst>
        </c:ser>
        <c:ser>
          <c:idx val="2"/>
          <c:order val="2"/>
          <c:tx>
            <c:strRef>
              <c:f>'Figure 10'!$B$5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10'!$C$2:$I$2</c:f>
              <c:strCache>
                <c:ptCount val="7"/>
                <c:pt idx="0">
                  <c:v>Age Under 25</c:v>
                </c:pt>
                <c:pt idx="1">
                  <c:v>Age 25 to 34</c:v>
                </c:pt>
                <c:pt idx="2">
                  <c:v>Age 35 to 44</c:v>
                </c:pt>
                <c:pt idx="3">
                  <c:v>Age 45 to 54</c:v>
                </c:pt>
                <c:pt idx="4">
                  <c:v>Age 55 to 64</c:v>
                </c:pt>
                <c:pt idx="5">
                  <c:v>Age 65 and Older</c:v>
                </c:pt>
                <c:pt idx="6">
                  <c:v>Average</c:v>
                </c:pt>
              </c:strCache>
            </c:strRef>
          </c:cat>
          <c:val>
            <c:numRef>
              <c:f>'Figure 10'!$C$5:$I$5</c:f>
              <c:numCache>
                <c:formatCode>_("$"* #,##0_);_("$"* \(#,##0\);_("$"* "-"??_);_(@_)</c:formatCode>
                <c:ptCount val="7"/>
                <c:pt idx="0">
                  <c:v>20</c:v>
                </c:pt>
                <c:pt idx="1">
                  <c:v>37</c:v>
                </c:pt>
                <c:pt idx="2">
                  <c:v>36</c:v>
                </c:pt>
                <c:pt idx="3">
                  <c:v>59</c:v>
                </c:pt>
                <c:pt idx="4">
                  <c:v>68</c:v>
                </c:pt>
                <c:pt idx="5">
                  <c:v>104</c:v>
                </c:pt>
                <c:pt idx="6">
                  <c:v>57.527630000000002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A5-48A6-AA25-1BCC1F9292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30283744"/>
        <c:axId val="1230276256"/>
      </c:barChart>
      <c:catAx>
        <c:axId val="1230283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0276256"/>
        <c:crosses val="autoZero"/>
        <c:auto val="1"/>
        <c:lblAlgn val="ctr"/>
        <c:lblOffset val="100"/>
        <c:noMultiLvlLbl val="0"/>
      </c:catAx>
      <c:valAx>
        <c:axId val="1230276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0283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kern="1200" spc="0" baseline="0">
                <a:solidFill>
                  <a:srgbClr val="595959"/>
                </a:solidFill>
                <a:effectLst/>
              </a:rPr>
              <a:t>Average Daily Holdings by Household </a:t>
            </a:r>
            <a:endParaRPr lang="en-US">
              <a:effectLst/>
            </a:endParaRPr>
          </a:p>
          <a:p>
            <a:pPr>
              <a:defRPr/>
            </a:pPr>
            <a:r>
              <a:rPr lang="en-US" sz="1400" b="0" i="0" kern="1200" spc="0" baseline="0">
                <a:solidFill>
                  <a:srgbClr val="595959"/>
                </a:solidFill>
                <a:effectLst/>
              </a:rPr>
              <a:t>Income and Year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11'!$A$2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11'!$B$1:$H$1</c:f>
              <c:strCache>
                <c:ptCount val="7"/>
                <c:pt idx="0">
                  <c:v>Less than $25,000</c:v>
                </c:pt>
                <c:pt idx="1">
                  <c:v>$25,000 – $49,999</c:v>
                </c:pt>
                <c:pt idx="2">
                  <c:v>$50,000 – $74,999</c:v>
                </c:pt>
                <c:pt idx="3">
                  <c:v>$75,000 – $99,999</c:v>
                </c:pt>
                <c:pt idx="4">
                  <c:v>$100,000 – $124,999</c:v>
                </c:pt>
                <c:pt idx="5">
                  <c:v>Greater than $125,000</c:v>
                </c:pt>
                <c:pt idx="6">
                  <c:v>Average</c:v>
                </c:pt>
              </c:strCache>
            </c:strRef>
          </c:cat>
          <c:val>
            <c:numRef>
              <c:f>'Figure 11'!$B$2:$H$2</c:f>
              <c:numCache>
                <c:formatCode>_("$"* #,##0_);_("$"* \(#,##0\);_("$"* "-"??_);_(@_)</c:formatCode>
                <c:ptCount val="7"/>
                <c:pt idx="0">
                  <c:v>38</c:v>
                </c:pt>
                <c:pt idx="1">
                  <c:v>51</c:v>
                </c:pt>
                <c:pt idx="2">
                  <c:v>64</c:v>
                </c:pt>
                <c:pt idx="3">
                  <c:v>57</c:v>
                </c:pt>
                <c:pt idx="4">
                  <c:v>71</c:v>
                </c:pt>
                <c:pt idx="5">
                  <c:v>84</c:v>
                </c:pt>
                <c:pt idx="6">
                  <c:v>57.202689999999997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83-4208-B240-2D964ADE0E4F}"/>
            </c:ext>
          </c:extLst>
        </c:ser>
        <c:ser>
          <c:idx val="1"/>
          <c:order val="1"/>
          <c:tx>
            <c:strRef>
              <c:f>'Figure 11'!$A$3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11'!$B$1:$H$1</c:f>
              <c:strCache>
                <c:ptCount val="7"/>
                <c:pt idx="0">
                  <c:v>Less than $25,000</c:v>
                </c:pt>
                <c:pt idx="1">
                  <c:v>$25,000 – $49,999</c:v>
                </c:pt>
                <c:pt idx="2">
                  <c:v>$50,000 – $74,999</c:v>
                </c:pt>
                <c:pt idx="3">
                  <c:v>$75,000 – $99,999</c:v>
                </c:pt>
                <c:pt idx="4">
                  <c:v>$100,000 – $124,999</c:v>
                </c:pt>
                <c:pt idx="5">
                  <c:v>Greater than $125,000</c:v>
                </c:pt>
                <c:pt idx="6">
                  <c:v>Average</c:v>
                </c:pt>
              </c:strCache>
            </c:strRef>
          </c:cat>
          <c:val>
            <c:numRef>
              <c:f>'Figure 11'!$B$3:$H$3</c:f>
              <c:numCache>
                <c:formatCode>_("$"* #,##0_);_("$"* \(#,##0\);_("$"* "-"??_);_(@_)</c:formatCode>
                <c:ptCount val="7"/>
                <c:pt idx="0">
                  <c:v>39</c:v>
                </c:pt>
                <c:pt idx="1">
                  <c:v>56</c:v>
                </c:pt>
                <c:pt idx="2">
                  <c:v>59</c:v>
                </c:pt>
                <c:pt idx="3">
                  <c:v>72</c:v>
                </c:pt>
                <c:pt idx="4">
                  <c:v>53</c:v>
                </c:pt>
                <c:pt idx="5">
                  <c:v>89</c:v>
                </c:pt>
                <c:pt idx="6">
                  <c:v>58.898249999999997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83-4208-B240-2D964ADE0E4F}"/>
            </c:ext>
          </c:extLst>
        </c:ser>
        <c:ser>
          <c:idx val="2"/>
          <c:order val="2"/>
          <c:tx>
            <c:strRef>
              <c:f>'Figure 11'!$A$4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11'!$B$1:$H$1</c:f>
              <c:strCache>
                <c:ptCount val="7"/>
                <c:pt idx="0">
                  <c:v>Less than $25,000</c:v>
                </c:pt>
                <c:pt idx="1">
                  <c:v>$25,000 – $49,999</c:v>
                </c:pt>
                <c:pt idx="2">
                  <c:v>$50,000 – $74,999</c:v>
                </c:pt>
                <c:pt idx="3">
                  <c:v>$75,000 – $99,999</c:v>
                </c:pt>
                <c:pt idx="4">
                  <c:v>$100,000 – $124,999</c:v>
                </c:pt>
                <c:pt idx="5">
                  <c:v>Greater than $125,000</c:v>
                </c:pt>
                <c:pt idx="6">
                  <c:v>Average</c:v>
                </c:pt>
              </c:strCache>
            </c:strRef>
          </c:cat>
          <c:val>
            <c:numRef>
              <c:f>'Figure 11'!$B$4:$H$4</c:f>
              <c:numCache>
                <c:formatCode>_("$"* #,##0_);_("$"* \(#,##0\);_("$"* "-"??_);_(@_)</c:formatCode>
                <c:ptCount val="7"/>
                <c:pt idx="0">
                  <c:v>45</c:v>
                </c:pt>
                <c:pt idx="1">
                  <c:v>57</c:v>
                </c:pt>
                <c:pt idx="2">
                  <c:v>62</c:v>
                </c:pt>
                <c:pt idx="3">
                  <c:v>65</c:v>
                </c:pt>
                <c:pt idx="4">
                  <c:v>57</c:v>
                </c:pt>
                <c:pt idx="5">
                  <c:v>70</c:v>
                </c:pt>
                <c:pt idx="6">
                  <c:v>57.527630000000002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83-4208-B240-2D964ADE0E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56326576"/>
        <c:axId val="2056327824"/>
      </c:barChart>
      <c:catAx>
        <c:axId val="205632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6327824"/>
        <c:crosses val="autoZero"/>
        <c:auto val="1"/>
        <c:lblAlgn val="ctr"/>
        <c:lblOffset val="100"/>
        <c:noMultiLvlLbl val="0"/>
      </c:catAx>
      <c:valAx>
        <c:axId val="2056327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632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kern="1200" spc="0" baseline="0">
                <a:solidFill>
                  <a:srgbClr val="595959"/>
                </a:solidFill>
                <a:effectLst/>
              </a:rPr>
              <a:t>Percent of Payments Made In-Person, by Year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12'!$B$1</c:f>
              <c:strCache>
                <c:ptCount val="1"/>
                <c:pt idx="0">
                  <c:v>Percentage of payments made in-person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12'!$A$2:$A$4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'Figure 12'!$B$2:$B$4</c:f>
              <c:numCache>
                <c:formatCode>0%</c:formatCode>
                <c:ptCount val="3"/>
                <c:pt idx="0">
                  <c:v>0.76300000000000001</c:v>
                </c:pt>
                <c:pt idx="1">
                  <c:v>0.76700000000000002</c:v>
                </c:pt>
                <c:pt idx="2">
                  <c:v>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3C-40CF-B5BE-38CC689E2F11}"/>
            </c:ext>
          </c:extLst>
        </c:ser>
        <c:ser>
          <c:idx val="1"/>
          <c:order val="1"/>
          <c:tx>
            <c:strRef>
              <c:f>'Figure 12'!$C$1</c:f>
              <c:strCache>
                <c:ptCount val="1"/>
                <c:pt idx="0">
                  <c:v>Percentage of payments made in-person, excluding bills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12'!$A$2:$A$4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'Figure 12'!$C$2:$C$4</c:f>
              <c:numCache>
                <c:formatCode>0%</c:formatCode>
                <c:ptCount val="3"/>
                <c:pt idx="0">
                  <c:v>0.92400000000000004</c:v>
                </c:pt>
                <c:pt idx="1">
                  <c:v>0.90300000000000002</c:v>
                </c:pt>
                <c:pt idx="2">
                  <c:v>0.878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3C-40CF-B5BE-38CC689E2F1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56310768"/>
        <c:axId val="2056325328"/>
      </c:barChart>
      <c:catAx>
        <c:axId val="2056310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6325328"/>
        <c:crosses val="autoZero"/>
        <c:auto val="1"/>
        <c:lblAlgn val="ctr"/>
        <c:lblOffset val="100"/>
        <c:noMultiLvlLbl val="0"/>
      </c:catAx>
      <c:valAx>
        <c:axId val="205632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6310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kern="1200" spc="0" baseline="0">
                <a:solidFill>
                  <a:srgbClr val="595959"/>
                </a:solidFill>
                <a:effectLst/>
              </a:rPr>
              <a:t>Percent in-person payment use by year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13'!$B$1</c:f>
              <c:strCache>
                <c:ptCount val="1"/>
                <c:pt idx="0">
                  <c:v>Cash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13'!$A$2:$A$4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'Figure 13'!$B$2:$B$4</c:f>
              <c:numCache>
                <c:formatCode>0%</c:formatCode>
                <c:ptCount val="3"/>
                <c:pt idx="0">
                  <c:v>0.40238419816109294</c:v>
                </c:pt>
                <c:pt idx="1">
                  <c:v>0.39234001292824816</c:v>
                </c:pt>
                <c:pt idx="2">
                  <c:v>0.34944166345783595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BC-4001-B5AD-DE2F38499886}"/>
            </c:ext>
          </c:extLst>
        </c:ser>
        <c:ser>
          <c:idx val="1"/>
          <c:order val="1"/>
          <c:tx>
            <c:strRef>
              <c:f>'Figure 13'!$C$1</c:f>
              <c:strCache>
                <c:ptCount val="1"/>
                <c:pt idx="0">
                  <c:v>Check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13'!$A$2:$A$4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'Figure 13'!$C$2:$C$4</c:f>
              <c:numCache>
                <c:formatCode>0%</c:formatCode>
                <c:ptCount val="3"/>
                <c:pt idx="0">
                  <c:v>4.1766975084839168E-2</c:v>
                </c:pt>
                <c:pt idx="1">
                  <c:v>4.2986425339366516E-2</c:v>
                </c:pt>
                <c:pt idx="2">
                  <c:v>3.8858939802336026E-2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BC-4001-B5AD-DE2F38499886}"/>
            </c:ext>
          </c:extLst>
        </c:ser>
        <c:ser>
          <c:idx val="2"/>
          <c:order val="2"/>
          <c:tx>
            <c:strRef>
              <c:f>'Figure 13'!$D$1</c:f>
              <c:strCache>
                <c:ptCount val="1"/>
                <c:pt idx="0">
                  <c:v>Credit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13'!$A$2:$A$4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'Figure 13'!$D$2:$D$4</c:f>
              <c:numCache>
                <c:formatCode>0%</c:formatCode>
                <c:ptCount val="3"/>
                <c:pt idx="0">
                  <c:v>0.20393305682048904</c:v>
                </c:pt>
                <c:pt idx="1">
                  <c:v>0.22805429864253393</c:v>
                </c:pt>
                <c:pt idx="2">
                  <c:v>0.25381850853548965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BC-4001-B5AD-DE2F38499886}"/>
            </c:ext>
          </c:extLst>
        </c:ser>
        <c:ser>
          <c:idx val="3"/>
          <c:order val="3"/>
          <c:tx>
            <c:strRef>
              <c:f>'Figure 13'!$E$1</c:f>
              <c:strCache>
                <c:ptCount val="1"/>
                <c:pt idx="0">
                  <c:v>Debit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13'!$A$2:$A$4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'Figure 13'!$E$2:$E$4</c:f>
              <c:numCache>
                <c:formatCode>0%</c:formatCode>
                <c:ptCount val="3"/>
                <c:pt idx="0">
                  <c:v>0.30310061780317316</c:v>
                </c:pt>
                <c:pt idx="1">
                  <c:v>0.28978668390433093</c:v>
                </c:pt>
                <c:pt idx="2">
                  <c:v>0.30236811705814398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BC-4001-B5AD-DE2F38499886}"/>
            </c:ext>
          </c:extLst>
        </c:ser>
        <c:ser>
          <c:idx val="4"/>
          <c:order val="4"/>
          <c:tx>
            <c:strRef>
              <c:f>'Figure 13'!$F$1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13'!$A$2:$A$4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'Figure 13'!$F$2:$F$4</c:f>
              <c:numCache>
                <c:formatCode>0%</c:formatCode>
                <c:ptCount val="3"/>
                <c:pt idx="0">
                  <c:v>4.8815152130405784E-2</c:v>
                </c:pt>
                <c:pt idx="1">
                  <c:v>4.6832579185520362E-2</c:v>
                </c:pt>
                <c:pt idx="2">
                  <c:v>5.5512771146194316E-2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BC-4001-B5AD-DE2F3849988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6331568"/>
        <c:axId val="2056330736"/>
      </c:barChart>
      <c:catAx>
        <c:axId val="2056331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6330736"/>
        <c:crosses val="autoZero"/>
        <c:auto val="1"/>
        <c:lblAlgn val="ctr"/>
        <c:lblOffset val="100"/>
        <c:noMultiLvlLbl val="0"/>
      </c:catAx>
      <c:valAx>
        <c:axId val="2056330736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633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kern="1200" spc="0" baseline="0">
                <a:solidFill>
                  <a:srgbClr val="595959"/>
                </a:solidFill>
                <a:effectLst/>
              </a:rPr>
              <a:t>2018 Payment Instrument Use by Merchant Type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14'!$A$2</c:f>
              <c:strCache>
                <c:ptCount val="1"/>
                <c:pt idx="0">
                  <c:v>Cash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14'!$B$1:$I$1</c:f>
              <c:strCache>
                <c:ptCount val="8"/>
                <c:pt idx="0">
                  <c:v>Housing related</c:v>
                </c:pt>
                <c:pt idx="1">
                  <c:v>Entertainment and transportation</c:v>
                </c:pt>
                <c:pt idx="2">
                  <c:v>General merchandise</c:v>
                </c:pt>
                <c:pt idx="3">
                  <c:v>Medical, education, personal services</c:v>
                </c:pt>
                <c:pt idx="4">
                  <c:v>Food and personal care supplies</c:v>
                </c:pt>
                <c:pt idx="5">
                  <c:v>Auto and vehicle related</c:v>
                </c:pt>
                <c:pt idx="6">
                  <c:v>Government and nonprofit</c:v>
                </c:pt>
                <c:pt idx="7">
                  <c:v>Gifts and transfers to people</c:v>
                </c:pt>
              </c:strCache>
            </c:strRef>
          </c:cat>
          <c:val>
            <c:numRef>
              <c:f>'Figure 14'!$B$2:$I$2</c:f>
              <c:numCache>
                <c:formatCode>0%</c:formatCode>
                <c:ptCount val="8"/>
                <c:pt idx="0">
                  <c:v>4.9180327868852465E-2</c:v>
                </c:pt>
                <c:pt idx="1">
                  <c:v>0.16279069767441859</c:v>
                </c:pt>
                <c:pt idx="2">
                  <c:v>0.17460317460317462</c:v>
                </c:pt>
                <c:pt idx="3">
                  <c:v>0.24</c:v>
                </c:pt>
                <c:pt idx="4">
                  <c:v>0.33750000000000002</c:v>
                </c:pt>
                <c:pt idx="5">
                  <c:v>0.34146341463414637</c:v>
                </c:pt>
                <c:pt idx="6">
                  <c:v>0.36363636363636365</c:v>
                </c:pt>
                <c:pt idx="7">
                  <c:v>0.73333333333333317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FD-4B6C-A998-5557D6511F7C}"/>
            </c:ext>
          </c:extLst>
        </c:ser>
        <c:ser>
          <c:idx val="1"/>
          <c:order val="1"/>
          <c:tx>
            <c:strRef>
              <c:f>'Figure 14'!$A$3</c:f>
              <c:strCache>
                <c:ptCount val="1"/>
                <c:pt idx="0">
                  <c:v>Check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14'!$B$1:$I$1</c:f>
              <c:strCache>
                <c:ptCount val="8"/>
                <c:pt idx="0">
                  <c:v>Housing related</c:v>
                </c:pt>
                <c:pt idx="1">
                  <c:v>Entertainment and transportation</c:v>
                </c:pt>
                <c:pt idx="2">
                  <c:v>General merchandise</c:v>
                </c:pt>
                <c:pt idx="3">
                  <c:v>Medical, education, personal services</c:v>
                </c:pt>
                <c:pt idx="4">
                  <c:v>Food and personal care supplies</c:v>
                </c:pt>
                <c:pt idx="5">
                  <c:v>Auto and vehicle related</c:v>
                </c:pt>
                <c:pt idx="6">
                  <c:v>Government and nonprofit</c:v>
                </c:pt>
                <c:pt idx="7">
                  <c:v>Gifts and transfers to people</c:v>
                </c:pt>
              </c:strCache>
            </c:strRef>
          </c:cat>
          <c:val>
            <c:numRef>
              <c:f>'Figure 14'!$B$3:$I$3</c:f>
              <c:numCache>
                <c:formatCode>0%</c:formatCode>
                <c:ptCount val="8"/>
                <c:pt idx="0">
                  <c:v>0.1475409836065574</c:v>
                </c:pt>
                <c:pt idx="1">
                  <c:v>6.9767441860465115E-2</c:v>
                </c:pt>
                <c:pt idx="2">
                  <c:v>1.5873015873015876E-2</c:v>
                </c:pt>
                <c:pt idx="3">
                  <c:v>0.16</c:v>
                </c:pt>
                <c:pt idx="4">
                  <c:v>6.2500000000000003E-3</c:v>
                </c:pt>
                <c:pt idx="5">
                  <c:v>0</c:v>
                </c:pt>
                <c:pt idx="6">
                  <c:v>0.36363636363636365</c:v>
                </c:pt>
                <c:pt idx="7">
                  <c:v>6.6666666666666652E-2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FD-4B6C-A998-5557D6511F7C}"/>
            </c:ext>
          </c:extLst>
        </c:ser>
        <c:ser>
          <c:idx val="2"/>
          <c:order val="2"/>
          <c:tx>
            <c:strRef>
              <c:f>'Figure 14'!$A$4</c:f>
              <c:strCache>
                <c:ptCount val="1"/>
                <c:pt idx="0">
                  <c:v>Credit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14'!$B$1:$I$1</c:f>
              <c:strCache>
                <c:ptCount val="8"/>
                <c:pt idx="0">
                  <c:v>Housing related</c:v>
                </c:pt>
                <c:pt idx="1">
                  <c:v>Entertainment and transportation</c:v>
                </c:pt>
                <c:pt idx="2">
                  <c:v>General merchandise</c:v>
                </c:pt>
                <c:pt idx="3">
                  <c:v>Medical, education, personal services</c:v>
                </c:pt>
                <c:pt idx="4">
                  <c:v>Food and personal care supplies</c:v>
                </c:pt>
                <c:pt idx="5">
                  <c:v>Auto and vehicle related</c:v>
                </c:pt>
                <c:pt idx="6">
                  <c:v>Government and nonprofit</c:v>
                </c:pt>
                <c:pt idx="7">
                  <c:v>Gifts and transfers to people</c:v>
                </c:pt>
              </c:strCache>
            </c:strRef>
          </c:cat>
          <c:val>
            <c:numRef>
              <c:f>'Figure 14'!$B$4:$I$4</c:f>
              <c:numCache>
                <c:formatCode>0%</c:formatCode>
                <c:ptCount val="8"/>
                <c:pt idx="0">
                  <c:v>4.9180327868852465E-2</c:v>
                </c:pt>
                <c:pt idx="1">
                  <c:v>0.23255813953488372</c:v>
                </c:pt>
                <c:pt idx="2">
                  <c:v>0.34920634920634924</c:v>
                </c:pt>
                <c:pt idx="3">
                  <c:v>0.24</c:v>
                </c:pt>
                <c:pt idx="4">
                  <c:v>0.27500000000000002</c:v>
                </c:pt>
                <c:pt idx="5">
                  <c:v>0.26829268292682934</c:v>
                </c:pt>
                <c:pt idx="6">
                  <c:v>9.0909090909090912E-2</c:v>
                </c:pt>
                <c:pt idx="7">
                  <c:v>6.6666666666666652E-2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FD-4B6C-A998-5557D6511F7C}"/>
            </c:ext>
          </c:extLst>
        </c:ser>
        <c:ser>
          <c:idx val="3"/>
          <c:order val="3"/>
          <c:tx>
            <c:strRef>
              <c:f>'Figure 14'!$A$5</c:f>
              <c:strCache>
                <c:ptCount val="1"/>
                <c:pt idx="0">
                  <c:v>Debit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14'!$B$1:$I$1</c:f>
              <c:strCache>
                <c:ptCount val="8"/>
                <c:pt idx="0">
                  <c:v>Housing related</c:v>
                </c:pt>
                <c:pt idx="1">
                  <c:v>Entertainment and transportation</c:v>
                </c:pt>
                <c:pt idx="2">
                  <c:v>General merchandise</c:v>
                </c:pt>
                <c:pt idx="3">
                  <c:v>Medical, education, personal services</c:v>
                </c:pt>
                <c:pt idx="4">
                  <c:v>Food and personal care supplies</c:v>
                </c:pt>
                <c:pt idx="5">
                  <c:v>Auto and vehicle related</c:v>
                </c:pt>
                <c:pt idx="6">
                  <c:v>Government and nonprofit</c:v>
                </c:pt>
                <c:pt idx="7">
                  <c:v>Gifts and transfers to people</c:v>
                </c:pt>
              </c:strCache>
            </c:strRef>
          </c:cat>
          <c:val>
            <c:numRef>
              <c:f>'Figure 14'!$B$5:$I$5</c:f>
              <c:numCache>
                <c:formatCode>0%</c:formatCode>
                <c:ptCount val="8"/>
                <c:pt idx="0">
                  <c:v>0.11475409836065575</c:v>
                </c:pt>
                <c:pt idx="1">
                  <c:v>0.20930232558139536</c:v>
                </c:pt>
                <c:pt idx="2">
                  <c:v>0.39682539682539686</c:v>
                </c:pt>
                <c:pt idx="3">
                  <c:v>0.27999999999999997</c:v>
                </c:pt>
                <c:pt idx="4">
                  <c:v>0.34375</c:v>
                </c:pt>
                <c:pt idx="5">
                  <c:v>0.36585365853658541</c:v>
                </c:pt>
                <c:pt idx="6">
                  <c:v>9.0909090909090912E-2</c:v>
                </c:pt>
                <c:pt idx="7">
                  <c:v>6.6666666666666652E-2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FD-4B6C-A998-5557D6511F7C}"/>
            </c:ext>
          </c:extLst>
        </c:ser>
        <c:ser>
          <c:idx val="4"/>
          <c:order val="4"/>
          <c:tx>
            <c:strRef>
              <c:f>'Figure 14'!$A$6</c:f>
              <c:strCache>
                <c:ptCount val="1"/>
                <c:pt idx="0">
                  <c:v>PrePaid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14'!$B$1:$I$1</c:f>
              <c:strCache>
                <c:ptCount val="8"/>
                <c:pt idx="0">
                  <c:v>Housing related</c:v>
                </c:pt>
                <c:pt idx="1">
                  <c:v>Entertainment and transportation</c:v>
                </c:pt>
                <c:pt idx="2">
                  <c:v>General merchandise</c:v>
                </c:pt>
                <c:pt idx="3">
                  <c:v>Medical, education, personal services</c:v>
                </c:pt>
                <c:pt idx="4">
                  <c:v>Food and personal care supplies</c:v>
                </c:pt>
                <c:pt idx="5">
                  <c:v>Auto and vehicle related</c:v>
                </c:pt>
                <c:pt idx="6">
                  <c:v>Government and nonprofit</c:v>
                </c:pt>
                <c:pt idx="7">
                  <c:v>Gifts and transfers to people</c:v>
                </c:pt>
              </c:strCache>
            </c:strRef>
          </c:cat>
          <c:val>
            <c:numRef>
              <c:f>'Figure 14'!$B$6:$I$6</c:f>
              <c:numCache>
                <c:formatCode>0%</c:formatCode>
                <c:ptCount val="8"/>
                <c:pt idx="0">
                  <c:v>1.6393442622950824E-2</c:v>
                </c:pt>
                <c:pt idx="1">
                  <c:v>4.651162790697675E-2</c:v>
                </c:pt>
                <c:pt idx="2">
                  <c:v>1.5873015873015876E-2</c:v>
                </c:pt>
                <c:pt idx="3">
                  <c:v>0</c:v>
                </c:pt>
                <c:pt idx="4">
                  <c:v>3.125E-2</c:v>
                </c:pt>
                <c:pt idx="5">
                  <c:v>2.4390243902439029E-2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FD-4B6C-A998-5557D6511F7C}"/>
            </c:ext>
          </c:extLst>
        </c:ser>
        <c:ser>
          <c:idx val="5"/>
          <c:order val="5"/>
          <c:tx>
            <c:strRef>
              <c:f>'Figure 14'!$A$7</c:f>
              <c:strCache>
                <c:ptCount val="1"/>
                <c:pt idx="0">
                  <c:v>Electronic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14'!$B$1:$I$1</c:f>
              <c:strCache>
                <c:ptCount val="8"/>
                <c:pt idx="0">
                  <c:v>Housing related</c:v>
                </c:pt>
                <c:pt idx="1">
                  <c:v>Entertainment and transportation</c:v>
                </c:pt>
                <c:pt idx="2">
                  <c:v>General merchandise</c:v>
                </c:pt>
                <c:pt idx="3">
                  <c:v>Medical, education, personal services</c:v>
                </c:pt>
                <c:pt idx="4">
                  <c:v>Food and personal care supplies</c:v>
                </c:pt>
                <c:pt idx="5">
                  <c:v>Auto and vehicle related</c:v>
                </c:pt>
                <c:pt idx="6">
                  <c:v>Government and nonprofit</c:v>
                </c:pt>
                <c:pt idx="7">
                  <c:v>Gifts and transfers to people</c:v>
                </c:pt>
              </c:strCache>
            </c:strRef>
          </c:cat>
          <c:val>
            <c:numRef>
              <c:f>'Figure 14'!$B$7:$I$7</c:f>
              <c:numCache>
                <c:formatCode>0%</c:formatCode>
                <c:ptCount val="8"/>
                <c:pt idx="0">
                  <c:v>0.50819672131147553</c:v>
                </c:pt>
                <c:pt idx="1">
                  <c:v>0.20930232558139536</c:v>
                </c:pt>
                <c:pt idx="2">
                  <c:v>4.761904761904763E-2</c:v>
                </c:pt>
                <c:pt idx="3">
                  <c:v>0.08</c:v>
                </c:pt>
                <c:pt idx="4">
                  <c:v>0</c:v>
                </c:pt>
                <c:pt idx="5">
                  <c:v>0</c:v>
                </c:pt>
                <c:pt idx="6">
                  <c:v>9.0909090909090912E-2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BFD-4B6C-A998-5557D6511F7C}"/>
            </c:ext>
          </c:extLst>
        </c:ser>
        <c:ser>
          <c:idx val="6"/>
          <c:order val="6"/>
          <c:tx>
            <c:strRef>
              <c:f>'Figure 14'!$A$8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14'!$B$1:$I$1</c:f>
              <c:strCache>
                <c:ptCount val="8"/>
                <c:pt idx="0">
                  <c:v>Housing related</c:v>
                </c:pt>
                <c:pt idx="1">
                  <c:v>Entertainment and transportation</c:v>
                </c:pt>
                <c:pt idx="2">
                  <c:v>General merchandise</c:v>
                </c:pt>
                <c:pt idx="3">
                  <c:v>Medical, education, personal services</c:v>
                </c:pt>
                <c:pt idx="4">
                  <c:v>Food and personal care supplies</c:v>
                </c:pt>
                <c:pt idx="5">
                  <c:v>Auto and vehicle related</c:v>
                </c:pt>
                <c:pt idx="6">
                  <c:v>Government and nonprofit</c:v>
                </c:pt>
                <c:pt idx="7">
                  <c:v>Gifts and transfers to people</c:v>
                </c:pt>
              </c:strCache>
            </c:strRef>
          </c:cat>
          <c:val>
            <c:numRef>
              <c:f>'Figure 14'!$B$8:$I$8</c:f>
              <c:numCache>
                <c:formatCode>0%</c:formatCode>
                <c:ptCount val="8"/>
                <c:pt idx="0">
                  <c:v>0.1147540983606555</c:v>
                </c:pt>
                <c:pt idx="1">
                  <c:v>6.9767441860465074E-2</c:v>
                </c:pt>
                <c:pt idx="2">
                  <c:v>0</c:v>
                </c:pt>
                <c:pt idx="3">
                  <c:v>0</c:v>
                </c:pt>
                <c:pt idx="4">
                  <c:v>6.2499999999999778E-3</c:v>
                </c:pt>
                <c:pt idx="5">
                  <c:v>0</c:v>
                </c:pt>
                <c:pt idx="6">
                  <c:v>0</c:v>
                </c:pt>
                <c:pt idx="7">
                  <c:v>6.6666666666666707E-2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BFD-4B6C-A998-5557D6511F7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3427968"/>
        <c:axId val="103417568"/>
      </c:barChart>
      <c:catAx>
        <c:axId val="103427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417568"/>
        <c:crosses val="autoZero"/>
        <c:auto val="1"/>
        <c:lblAlgn val="ctr"/>
        <c:lblOffset val="100"/>
        <c:noMultiLvlLbl val="0"/>
      </c:catAx>
      <c:valAx>
        <c:axId val="103417568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427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kern="1200" spc="0" baseline="0">
                <a:solidFill>
                  <a:srgbClr val="595959"/>
                </a:solidFill>
                <a:effectLst/>
              </a:rPr>
              <a:t>2018 Total transactions by merchant 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'Figure 15'!$A$2</c:f>
              <c:strCache>
                <c:ptCount val="1"/>
                <c:pt idx="0">
                  <c:v>Total Purchases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15'!$B$1:$J$1</c:f>
              <c:strCache>
                <c:ptCount val="9"/>
                <c:pt idx="0">
                  <c:v>Financial, professional, miscellaneous services</c:v>
                </c:pt>
                <c:pt idx="1">
                  <c:v>Government and nonprofit</c:v>
                </c:pt>
                <c:pt idx="2">
                  <c:v>Gifts and transfers to people</c:v>
                </c:pt>
                <c:pt idx="3">
                  <c:v>Medical, education, personal services</c:v>
                </c:pt>
                <c:pt idx="4">
                  <c:v>Auto and vehicle related</c:v>
                </c:pt>
                <c:pt idx="5">
                  <c:v>Entertainment and transportation</c:v>
                </c:pt>
                <c:pt idx="6">
                  <c:v>Housing related</c:v>
                </c:pt>
                <c:pt idx="7">
                  <c:v>General merchandise</c:v>
                </c:pt>
                <c:pt idx="8">
                  <c:v>Food and personal care supplies</c:v>
                </c:pt>
              </c:strCache>
            </c:strRef>
          </c:cat>
          <c:val>
            <c:numRef>
              <c:f>'Figure 15'!$B$2:$J$2</c:f>
              <c:numCache>
                <c:formatCode>General</c:formatCode>
                <c:ptCount val="9"/>
                <c:pt idx="0">
                  <c:v>0.2</c:v>
                </c:pt>
                <c:pt idx="1">
                  <c:v>1.1000000000000001</c:v>
                </c:pt>
                <c:pt idx="2">
                  <c:v>1.5000000000000004</c:v>
                </c:pt>
                <c:pt idx="3">
                  <c:v>2.5</c:v>
                </c:pt>
                <c:pt idx="4">
                  <c:v>4.0999999999999996</c:v>
                </c:pt>
                <c:pt idx="5">
                  <c:v>4.3</c:v>
                </c:pt>
                <c:pt idx="6">
                  <c:v>6.0999999999999988</c:v>
                </c:pt>
                <c:pt idx="7">
                  <c:v>6.3</c:v>
                </c:pt>
                <c:pt idx="8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94-41F6-A36B-C02608C2E1C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3433376"/>
        <c:axId val="103425888"/>
      </c:barChart>
      <c:catAx>
        <c:axId val="103433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425888"/>
        <c:crosses val="autoZero"/>
        <c:auto val="1"/>
        <c:lblAlgn val="ctr"/>
        <c:lblOffset val="100"/>
        <c:noMultiLvlLbl val="0"/>
      </c:catAx>
      <c:valAx>
        <c:axId val="103425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43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2018 Total Transactions by Merchant Type</a:t>
            </a:r>
            <a:endParaRPr lang="en-US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15'!$B$5</c:f>
              <c:strCache>
                <c:ptCount val="1"/>
                <c:pt idx="0">
                  <c:v>Cash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5C7-4905-890D-BB22268E5BC1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5C7-4905-890D-BB22268E5BC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5C7-4905-890D-BB22268E5BC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5C7-4905-890D-BB22268E5BC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5C7-4905-890D-BB22268E5BC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5C7-4905-890D-BB22268E5BC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5C7-4905-890D-BB22268E5BC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5C7-4905-890D-BB22268E5BC1}"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5C7-4905-890D-BB22268E5B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15'!$A$6:$A$13</c:f>
              <c:strCache>
                <c:ptCount val="8"/>
                <c:pt idx="0">
                  <c:v>Government and nonprofit</c:v>
                </c:pt>
                <c:pt idx="1">
                  <c:v>Gifts and transfers to people</c:v>
                </c:pt>
                <c:pt idx="2">
                  <c:v>Medical, education, personal services</c:v>
                </c:pt>
                <c:pt idx="3">
                  <c:v>Auto and vehicle related</c:v>
                </c:pt>
                <c:pt idx="4">
                  <c:v>Entertainment and transportation</c:v>
                </c:pt>
                <c:pt idx="5">
                  <c:v>Housing related</c:v>
                </c:pt>
                <c:pt idx="6">
                  <c:v>General merchandise</c:v>
                </c:pt>
                <c:pt idx="7">
                  <c:v>Food and personal care supplies</c:v>
                </c:pt>
              </c:strCache>
            </c:strRef>
          </c:cat>
          <c:val>
            <c:numRef>
              <c:f>'Figure 15'!$B$6:$B$13</c:f>
              <c:numCache>
                <c:formatCode>General</c:formatCode>
                <c:ptCount val="8"/>
                <c:pt idx="0">
                  <c:v>0.4</c:v>
                </c:pt>
                <c:pt idx="1">
                  <c:v>1.1000000000000001</c:v>
                </c:pt>
                <c:pt idx="2">
                  <c:v>0.6</c:v>
                </c:pt>
                <c:pt idx="3">
                  <c:v>1.4</c:v>
                </c:pt>
                <c:pt idx="4">
                  <c:v>0.7</c:v>
                </c:pt>
                <c:pt idx="5">
                  <c:v>0.3</c:v>
                </c:pt>
                <c:pt idx="6">
                  <c:v>1.1000000000000001</c:v>
                </c:pt>
                <c:pt idx="7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C7-4905-890D-BB22268E5BC1}"/>
            </c:ext>
          </c:extLst>
        </c:ser>
        <c:ser>
          <c:idx val="1"/>
          <c:order val="1"/>
          <c:tx>
            <c:strRef>
              <c:f>'Figure 15'!$C$5</c:f>
              <c:strCache>
                <c:ptCount val="1"/>
                <c:pt idx="0">
                  <c:v>Credit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5C7-4905-890D-BB22268E5BC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5C7-4905-890D-BB22268E5BC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5C7-4905-890D-BB22268E5BC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5C7-4905-890D-BB22268E5BC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5C7-4905-890D-BB22268E5BC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5C7-4905-890D-BB22268E5BC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5C7-4905-890D-BB22268E5BC1}"/>
                </c:ext>
              </c:extLst>
            </c:dLbl>
            <c:dLbl>
              <c:idx val="7"/>
              <c:layout>
                <c:manualLayout>
                  <c:x val="2.7777777777777779E-3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5C7-4905-890D-BB22268E5B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15'!$A$6:$A$13</c:f>
              <c:strCache>
                <c:ptCount val="8"/>
                <c:pt idx="0">
                  <c:v>Government and nonprofit</c:v>
                </c:pt>
                <c:pt idx="1">
                  <c:v>Gifts and transfers to people</c:v>
                </c:pt>
                <c:pt idx="2">
                  <c:v>Medical, education, personal services</c:v>
                </c:pt>
                <c:pt idx="3">
                  <c:v>Auto and vehicle related</c:v>
                </c:pt>
                <c:pt idx="4">
                  <c:v>Entertainment and transportation</c:v>
                </c:pt>
                <c:pt idx="5">
                  <c:v>Housing related</c:v>
                </c:pt>
                <c:pt idx="6">
                  <c:v>General merchandise</c:v>
                </c:pt>
                <c:pt idx="7">
                  <c:v>Food and personal care supplies</c:v>
                </c:pt>
              </c:strCache>
            </c:strRef>
          </c:cat>
          <c:val>
            <c:numRef>
              <c:f>'Figure 15'!$C$6:$C$13</c:f>
              <c:numCache>
                <c:formatCode>General</c:formatCode>
                <c:ptCount val="8"/>
                <c:pt idx="0">
                  <c:v>0.1</c:v>
                </c:pt>
                <c:pt idx="1">
                  <c:v>0.1</c:v>
                </c:pt>
                <c:pt idx="2">
                  <c:v>0.6</c:v>
                </c:pt>
                <c:pt idx="3">
                  <c:v>1.1000000000000001</c:v>
                </c:pt>
                <c:pt idx="4">
                  <c:v>1</c:v>
                </c:pt>
                <c:pt idx="5">
                  <c:v>0.3</c:v>
                </c:pt>
                <c:pt idx="6">
                  <c:v>2.2000000000000002</c:v>
                </c:pt>
                <c:pt idx="7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C7-4905-890D-BB22268E5BC1}"/>
            </c:ext>
          </c:extLst>
        </c:ser>
        <c:ser>
          <c:idx val="2"/>
          <c:order val="2"/>
          <c:tx>
            <c:strRef>
              <c:f>'Figure 15'!$D$5</c:f>
              <c:strCache>
                <c:ptCount val="1"/>
                <c:pt idx="0">
                  <c:v>Debit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5C7-4905-890D-BB22268E5BC1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C5C7-4905-890D-BB22268E5BC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5C7-4905-890D-BB22268E5BC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5C7-4905-890D-BB22268E5BC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5C7-4905-890D-BB22268E5BC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5C7-4905-890D-BB22268E5BC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5C7-4905-890D-BB22268E5BC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5C7-4905-890D-BB22268E5BC1}"/>
                </c:ext>
              </c:extLst>
            </c:dLbl>
            <c:dLbl>
              <c:idx val="7"/>
              <c:layout>
                <c:manualLayout>
                  <c:x val="2.7777777777777779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5C7-4905-890D-BB22268E5B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15'!$A$6:$A$13</c:f>
              <c:strCache>
                <c:ptCount val="8"/>
                <c:pt idx="0">
                  <c:v>Government and nonprofit</c:v>
                </c:pt>
                <c:pt idx="1">
                  <c:v>Gifts and transfers to people</c:v>
                </c:pt>
                <c:pt idx="2">
                  <c:v>Medical, education, personal services</c:v>
                </c:pt>
                <c:pt idx="3">
                  <c:v>Auto and vehicle related</c:v>
                </c:pt>
                <c:pt idx="4">
                  <c:v>Entertainment and transportation</c:v>
                </c:pt>
                <c:pt idx="5">
                  <c:v>Housing related</c:v>
                </c:pt>
                <c:pt idx="6">
                  <c:v>General merchandise</c:v>
                </c:pt>
                <c:pt idx="7">
                  <c:v>Food and personal care supplies</c:v>
                </c:pt>
              </c:strCache>
            </c:strRef>
          </c:cat>
          <c:val>
            <c:numRef>
              <c:f>'Figure 15'!$D$6:$D$13</c:f>
              <c:numCache>
                <c:formatCode>General</c:formatCode>
                <c:ptCount val="8"/>
                <c:pt idx="0">
                  <c:v>0.1</c:v>
                </c:pt>
                <c:pt idx="1">
                  <c:v>0.1</c:v>
                </c:pt>
                <c:pt idx="2">
                  <c:v>0.7</c:v>
                </c:pt>
                <c:pt idx="3">
                  <c:v>1.5</c:v>
                </c:pt>
                <c:pt idx="4">
                  <c:v>0.9</c:v>
                </c:pt>
                <c:pt idx="5">
                  <c:v>0.7</c:v>
                </c:pt>
                <c:pt idx="6">
                  <c:v>2.5</c:v>
                </c:pt>
                <c:pt idx="7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C7-4905-890D-BB22268E5BC1}"/>
            </c:ext>
          </c:extLst>
        </c:ser>
        <c:ser>
          <c:idx val="3"/>
          <c:order val="3"/>
          <c:tx>
            <c:strRef>
              <c:f>'Figure 15'!$E$5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15'!$A$6:$A$13</c:f>
              <c:strCache>
                <c:ptCount val="8"/>
                <c:pt idx="0">
                  <c:v>Government and nonprofit</c:v>
                </c:pt>
                <c:pt idx="1">
                  <c:v>Gifts and transfers to people</c:v>
                </c:pt>
                <c:pt idx="2">
                  <c:v>Medical, education, personal services</c:v>
                </c:pt>
                <c:pt idx="3">
                  <c:v>Auto and vehicle related</c:v>
                </c:pt>
                <c:pt idx="4">
                  <c:v>Entertainment and transportation</c:v>
                </c:pt>
                <c:pt idx="5">
                  <c:v>Housing related</c:v>
                </c:pt>
                <c:pt idx="6">
                  <c:v>General merchandise</c:v>
                </c:pt>
                <c:pt idx="7">
                  <c:v>Food and personal care supplies</c:v>
                </c:pt>
              </c:strCache>
            </c:strRef>
          </c:cat>
          <c:val>
            <c:numRef>
              <c:f>'Figure 15'!$E$6:$E$13</c:f>
              <c:numCache>
                <c:formatCode>General</c:formatCode>
                <c:ptCount val="8"/>
                <c:pt idx="0">
                  <c:v>0.50000000000000011</c:v>
                </c:pt>
                <c:pt idx="1">
                  <c:v>0.20000000000000018</c:v>
                </c:pt>
                <c:pt idx="2">
                  <c:v>0.60000000000000009</c:v>
                </c:pt>
                <c:pt idx="3">
                  <c:v>9.9999999999999645E-2</c:v>
                </c:pt>
                <c:pt idx="4">
                  <c:v>1.6999999999999997</c:v>
                </c:pt>
                <c:pt idx="5">
                  <c:v>4.7999999999999989</c:v>
                </c:pt>
                <c:pt idx="6">
                  <c:v>0.49999999999999911</c:v>
                </c:pt>
                <c:pt idx="7">
                  <c:v>0.69999999999999929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C7-4905-890D-BB22268E5BC1}"/>
            </c:ext>
          </c:extLst>
        </c:ser>
        <c:ser>
          <c:idx val="4"/>
          <c:order val="4"/>
          <c:tx>
            <c:strRef>
              <c:f>'Figure 15'!$F$5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15'!$A$6:$A$13</c:f>
              <c:strCache>
                <c:ptCount val="8"/>
                <c:pt idx="0">
                  <c:v>Government and nonprofit</c:v>
                </c:pt>
                <c:pt idx="1">
                  <c:v>Gifts and transfers to people</c:v>
                </c:pt>
                <c:pt idx="2">
                  <c:v>Medical, education, personal services</c:v>
                </c:pt>
                <c:pt idx="3">
                  <c:v>Auto and vehicle related</c:v>
                </c:pt>
                <c:pt idx="4">
                  <c:v>Entertainment and transportation</c:v>
                </c:pt>
                <c:pt idx="5">
                  <c:v>Housing related</c:v>
                </c:pt>
                <c:pt idx="6">
                  <c:v>General merchandise</c:v>
                </c:pt>
                <c:pt idx="7">
                  <c:v>Food and personal care supplies</c:v>
                </c:pt>
              </c:strCache>
            </c:strRef>
          </c:cat>
          <c:val>
            <c:numRef>
              <c:f>'Figure 15'!$F$6:$F$13</c:f>
              <c:numCache>
                <c:formatCode>General</c:formatCode>
                <c:ptCount val="8"/>
                <c:pt idx="0">
                  <c:v>1.1000000000000001</c:v>
                </c:pt>
                <c:pt idx="1">
                  <c:v>1.5000000000000004</c:v>
                </c:pt>
                <c:pt idx="2">
                  <c:v>2.5</c:v>
                </c:pt>
                <c:pt idx="3">
                  <c:v>4.0999999999999996</c:v>
                </c:pt>
                <c:pt idx="4">
                  <c:v>4.3</c:v>
                </c:pt>
                <c:pt idx="5">
                  <c:v>6.0999999999999988</c:v>
                </c:pt>
                <c:pt idx="6">
                  <c:v>6.3</c:v>
                </c:pt>
                <c:pt idx="7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C7-4905-890D-BB22268E5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736910991"/>
        <c:axId val="1736916399"/>
      </c:barChart>
      <c:catAx>
        <c:axId val="17369109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6916399"/>
        <c:crosses val="autoZero"/>
        <c:auto val="1"/>
        <c:lblAlgn val="ctr"/>
        <c:lblOffset val="100"/>
        <c:noMultiLvlLbl val="0"/>
      </c:catAx>
      <c:valAx>
        <c:axId val="1736916399"/>
        <c:scaling>
          <c:orientation val="minMax"/>
          <c:max val="18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69109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Diary Participation by Diary Day and Date</a:t>
            </a:r>
            <a:endParaRPr lang="en-US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'A1'!$D$6</c:f>
              <c:strCache>
                <c:ptCount val="1"/>
                <c:pt idx="0">
                  <c:v>Day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'A1'!$C$7:$C$41</c:f>
              <c:numCache>
                <c:formatCode>d\-mmm\-yy</c:formatCode>
                <c:ptCount val="35"/>
                <c:pt idx="0">
                  <c:v>43372</c:v>
                </c:pt>
                <c:pt idx="1">
                  <c:v>43373</c:v>
                </c:pt>
                <c:pt idx="2">
                  <c:v>43374</c:v>
                </c:pt>
                <c:pt idx="3">
                  <c:v>43375</c:v>
                </c:pt>
                <c:pt idx="4">
                  <c:v>43376</c:v>
                </c:pt>
                <c:pt idx="5">
                  <c:v>43377</c:v>
                </c:pt>
                <c:pt idx="6">
                  <c:v>43378</c:v>
                </c:pt>
                <c:pt idx="7">
                  <c:v>43379</c:v>
                </c:pt>
                <c:pt idx="8">
                  <c:v>43380</c:v>
                </c:pt>
                <c:pt idx="9">
                  <c:v>43381</c:v>
                </c:pt>
                <c:pt idx="10">
                  <c:v>43382</c:v>
                </c:pt>
                <c:pt idx="11">
                  <c:v>43383</c:v>
                </c:pt>
                <c:pt idx="12">
                  <c:v>43384</c:v>
                </c:pt>
                <c:pt idx="13">
                  <c:v>43385</c:v>
                </c:pt>
                <c:pt idx="14">
                  <c:v>43386</c:v>
                </c:pt>
                <c:pt idx="15">
                  <c:v>43387</c:v>
                </c:pt>
                <c:pt idx="16">
                  <c:v>43388</c:v>
                </c:pt>
                <c:pt idx="17">
                  <c:v>43389</c:v>
                </c:pt>
                <c:pt idx="18">
                  <c:v>43390</c:v>
                </c:pt>
                <c:pt idx="19">
                  <c:v>43391</c:v>
                </c:pt>
                <c:pt idx="20">
                  <c:v>43392</c:v>
                </c:pt>
                <c:pt idx="21">
                  <c:v>43393</c:v>
                </c:pt>
                <c:pt idx="22">
                  <c:v>43394</c:v>
                </c:pt>
                <c:pt idx="23">
                  <c:v>43395</c:v>
                </c:pt>
                <c:pt idx="24">
                  <c:v>43396</c:v>
                </c:pt>
                <c:pt idx="25">
                  <c:v>43397</c:v>
                </c:pt>
                <c:pt idx="26">
                  <c:v>43398</c:v>
                </c:pt>
                <c:pt idx="27">
                  <c:v>43399</c:v>
                </c:pt>
                <c:pt idx="28">
                  <c:v>43400</c:v>
                </c:pt>
                <c:pt idx="29">
                  <c:v>43401</c:v>
                </c:pt>
                <c:pt idx="30">
                  <c:v>43402</c:v>
                </c:pt>
                <c:pt idx="31">
                  <c:v>43403</c:v>
                </c:pt>
                <c:pt idx="32">
                  <c:v>43404</c:v>
                </c:pt>
                <c:pt idx="33">
                  <c:v>43405</c:v>
                </c:pt>
                <c:pt idx="34">
                  <c:v>43406</c:v>
                </c:pt>
              </c:numCache>
            </c:numRef>
          </c:cat>
          <c:val>
            <c:numRef>
              <c:f>'A1'!$D$7:$D$41</c:f>
              <c:numCache>
                <c:formatCode>General</c:formatCode>
                <c:ptCount val="35"/>
                <c:pt idx="0">
                  <c:v>87</c:v>
                </c:pt>
                <c:pt idx="1">
                  <c:v>91</c:v>
                </c:pt>
                <c:pt idx="2">
                  <c:v>90</c:v>
                </c:pt>
                <c:pt idx="3">
                  <c:v>87</c:v>
                </c:pt>
                <c:pt idx="4">
                  <c:v>84</c:v>
                </c:pt>
                <c:pt idx="5">
                  <c:v>89</c:v>
                </c:pt>
                <c:pt idx="6">
                  <c:v>81</c:v>
                </c:pt>
                <c:pt idx="7">
                  <c:v>88</c:v>
                </c:pt>
                <c:pt idx="8">
                  <c:v>84</c:v>
                </c:pt>
                <c:pt idx="9">
                  <c:v>87</c:v>
                </c:pt>
                <c:pt idx="10">
                  <c:v>83</c:v>
                </c:pt>
                <c:pt idx="11">
                  <c:v>82</c:v>
                </c:pt>
                <c:pt idx="12">
                  <c:v>92</c:v>
                </c:pt>
                <c:pt idx="13">
                  <c:v>85</c:v>
                </c:pt>
                <c:pt idx="14">
                  <c:v>86</c:v>
                </c:pt>
                <c:pt idx="15">
                  <c:v>83</c:v>
                </c:pt>
                <c:pt idx="16">
                  <c:v>80</c:v>
                </c:pt>
                <c:pt idx="17">
                  <c:v>86</c:v>
                </c:pt>
                <c:pt idx="18">
                  <c:v>91</c:v>
                </c:pt>
                <c:pt idx="19">
                  <c:v>91</c:v>
                </c:pt>
                <c:pt idx="20">
                  <c:v>88</c:v>
                </c:pt>
                <c:pt idx="21">
                  <c:v>88</c:v>
                </c:pt>
                <c:pt idx="22">
                  <c:v>87</c:v>
                </c:pt>
                <c:pt idx="23">
                  <c:v>91</c:v>
                </c:pt>
                <c:pt idx="24">
                  <c:v>92</c:v>
                </c:pt>
                <c:pt idx="25">
                  <c:v>83</c:v>
                </c:pt>
                <c:pt idx="26">
                  <c:v>88</c:v>
                </c:pt>
                <c:pt idx="27">
                  <c:v>87</c:v>
                </c:pt>
                <c:pt idx="28">
                  <c:v>93</c:v>
                </c:pt>
                <c:pt idx="29">
                  <c:v>89</c:v>
                </c:pt>
                <c:pt idx="30">
                  <c:v>92</c:v>
                </c:pt>
                <c:pt idx="31">
                  <c:v>84</c:v>
                </c:pt>
                <c:pt idx="32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68-4C96-A9D4-395789007F71}"/>
            </c:ext>
          </c:extLst>
        </c:ser>
        <c:ser>
          <c:idx val="1"/>
          <c:order val="1"/>
          <c:tx>
            <c:strRef>
              <c:f>'A1'!$E$6</c:f>
              <c:strCache>
                <c:ptCount val="1"/>
                <c:pt idx="0">
                  <c:v>Day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'A1'!$C$7:$C$41</c:f>
              <c:numCache>
                <c:formatCode>d\-mmm\-yy</c:formatCode>
                <c:ptCount val="35"/>
                <c:pt idx="0">
                  <c:v>43372</c:v>
                </c:pt>
                <c:pt idx="1">
                  <c:v>43373</c:v>
                </c:pt>
                <c:pt idx="2">
                  <c:v>43374</c:v>
                </c:pt>
                <c:pt idx="3">
                  <c:v>43375</c:v>
                </c:pt>
                <c:pt idx="4">
                  <c:v>43376</c:v>
                </c:pt>
                <c:pt idx="5">
                  <c:v>43377</c:v>
                </c:pt>
                <c:pt idx="6">
                  <c:v>43378</c:v>
                </c:pt>
                <c:pt idx="7">
                  <c:v>43379</c:v>
                </c:pt>
                <c:pt idx="8">
                  <c:v>43380</c:v>
                </c:pt>
                <c:pt idx="9">
                  <c:v>43381</c:v>
                </c:pt>
                <c:pt idx="10">
                  <c:v>43382</c:v>
                </c:pt>
                <c:pt idx="11">
                  <c:v>43383</c:v>
                </c:pt>
                <c:pt idx="12">
                  <c:v>43384</c:v>
                </c:pt>
                <c:pt idx="13">
                  <c:v>43385</c:v>
                </c:pt>
                <c:pt idx="14">
                  <c:v>43386</c:v>
                </c:pt>
                <c:pt idx="15">
                  <c:v>43387</c:v>
                </c:pt>
                <c:pt idx="16">
                  <c:v>43388</c:v>
                </c:pt>
                <c:pt idx="17">
                  <c:v>43389</c:v>
                </c:pt>
                <c:pt idx="18">
                  <c:v>43390</c:v>
                </c:pt>
                <c:pt idx="19">
                  <c:v>43391</c:v>
                </c:pt>
                <c:pt idx="20">
                  <c:v>43392</c:v>
                </c:pt>
                <c:pt idx="21">
                  <c:v>43393</c:v>
                </c:pt>
                <c:pt idx="22">
                  <c:v>43394</c:v>
                </c:pt>
                <c:pt idx="23">
                  <c:v>43395</c:v>
                </c:pt>
                <c:pt idx="24">
                  <c:v>43396</c:v>
                </c:pt>
                <c:pt idx="25">
                  <c:v>43397</c:v>
                </c:pt>
                <c:pt idx="26">
                  <c:v>43398</c:v>
                </c:pt>
                <c:pt idx="27">
                  <c:v>43399</c:v>
                </c:pt>
                <c:pt idx="28">
                  <c:v>43400</c:v>
                </c:pt>
                <c:pt idx="29">
                  <c:v>43401</c:v>
                </c:pt>
                <c:pt idx="30">
                  <c:v>43402</c:v>
                </c:pt>
                <c:pt idx="31">
                  <c:v>43403</c:v>
                </c:pt>
                <c:pt idx="32">
                  <c:v>43404</c:v>
                </c:pt>
                <c:pt idx="33">
                  <c:v>43405</c:v>
                </c:pt>
                <c:pt idx="34">
                  <c:v>43406</c:v>
                </c:pt>
              </c:numCache>
            </c:numRef>
          </c:cat>
          <c:val>
            <c:numRef>
              <c:f>'A1'!$E$7:$E$41</c:f>
              <c:numCache>
                <c:formatCode>General</c:formatCode>
                <c:ptCount val="35"/>
                <c:pt idx="1">
                  <c:v>87</c:v>
                </c:pt>
                <c:pt idx="2">
                  <c:v>91</c:v>
                </c:pt>
                <c:pt idx="3">
                  <c:v>90</c:v>
                </c:pt>
                <c:pt idx="4">
                  <c:v>87</c:v>
                </c:pt>
                <c:pt idx="5">
                  <c:v>84</c:v>
                </c:pt>
                <c:pt idx="6">
                  <c:v>89</c:v>
                </c:pt>
                <c:pt idx="7">
                  <c:v>81</c:v>
                </c:pt>
                <c:pt idx="8">
                  <c:v>88</c:v>
                </c:pt>
                <c:pt idx="9">
                  <c:v>84</c:v>
                </c:pt>
                <c:pt idx="10">
                  <c:v>87</c:v>
                </c:pt>
                <c:pt idx="11">
                  <c:v>83</c:v>
                </c:pt>
                <c:pt idx="12">
                  <c:v>82</c:v>
                </c:pt>
                <c:pt idx="13">
                  <c:v>92</c:v>
                </c:pt>
                <c:pt idx="14">
                  <c:v>85</c:v>
                </c:pt>
                <c:pt idx="15">
                  <c:v>86</c:v>
                </c:pt>
                <c:pt idx="16">
                  <c:v>83</c:v>
                </c:pt>
                <c:pt idx="17">
                  <c:v>80</c:v>
                </c:pt>
                <c:pt idx="18">
                  <c:v>86</c:v>
                </c:pt>
                <c:pt idx="19">
                  <c:v>91</c:v>
                </c:pt>
                <c:pt idx="20">
                  <c:v>91</c:v>
                </c:pt>
                <c:pt idx="21">
                  <c:v>88</c:v>
                </c:pt>
                <c:pt idx="22">
                  <c:v>88</c:v>
                </c:pt>
                <c:pt idx="23">
                  <c:v>87</c:v>
                </c:pt>
                <c:pt idx="24">
                  <c:v>91</c:v>
                </c:pt>
                <c:pt idx="25">
                  <c:v>92</c:v>
                </c:pt>
                <c:pt idx="26">
                  <c:v>83</c:v>
                </c:pt>
                <c:pt idx="27">
                  <c:v>88</c:v>
                </c:pt>
                <c:pt idx="28">
                  <c:v>87</c:v>
                </c:pt>
                <c:pt idx="29">
                  <c:v>93</c:v>
                </c:pt>
                <c:pt idx="30">
                  <c:v>89</c:v>
                </c:pt>
                <c:pt idx="31">
                  <c:v>92</c:v>
                </c:pt>
                <c:pt idx="32">
                  <c:v>84</c:v>
                </c:pt>
                <c:pt idx="33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68-4C96-A9D4-395789007F71}"/>
            </c:ext>
          </c:extLst>
        </c:ser>
        <c:ser>
          <c:idx val="2"/>
          <c:order val="2"/>
          <c:tx>
            <c:strRef>
              <c:f>'A1'!$F$6</c:f>
              <c:strCache>
                <c:ptCount val="1"/>
                <c:pt idx="0">
                  <c:v>Day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'A1'!$C$7:$C$41</c:f>
              <c:numCache>
                <c:formatCode>d\-mmm\-yy</c:formatCode>
                <c:ptCount val="35"/>
                <c:pt idx="0">
                  <c:v>43372</c:v>
                </c:pt>
                <c:pt idx="1">
                  <c:v>43373</c:v>
                </c:pt>
                <c:pt idx="2">
                  <c:v>43374</c:v>
                </c:pt>
                <c:pt idx="3">
                  <c:v>43375</c:v>
                </c:pt>
                <c:pt idx="4">
                  <c:v>43376</c:v>
                </c:pt>
                <c:pt idx="5">
                  <c:v>43377</c:v>
                </c:pt>
                <c:pt idx="6">
                  <c:v>43378</c:v>
                </c:pt>
                <c:pt idx="7">
                  <c:v>43379</c:v>
                </c:pt>
                <c:pt idx="8">
                  <c:v>43380</c:v>
                </c:pt>
                <c:pt idx="9">
                  <c:v>43381</c:v>
                </c:pt>
                <c:pt idx="10">
                  <c:v>43382</c:v>
                </c:pt>
                <c:pt idx="11">
                  <c:v>43383</c:v>
                </c:pt>
                <c:pt idx="12">
                  <c:v>43384</c:v>
                </c:pt>
                <c:pt idx="13">
                  <c:v>43385</c:v>
                </c:pt>
                <c:pt idx="14">
                  <c:v>43386</c:v>
                </c:pt>
                <c:pt idx="15">
                  <c:v>43387</c:v>
                </c:pt>
                <c:pt idx="16">
                  <c:v>43388</c:v>
                </c:pt>
                <c:pt idx="17">
                  <c:v>43389</c:v>
                </c:pt>
                <c:pt idx="18">
                  <c:v>43390</c:v>
                </c:pt>
                <c:pt idx="19">
                  <c:v>43391</c:v>
                </c:pt>
                <c:pt idx="20">
                  <c:v>43392</c:v>
                </c:pt>
                <c:pt idx="21">
                  <c:v>43393</c:v>
                </c:pt>
                <c:pt idx="22">
                  <c:v>43394</c:v>
                </c:pt>
                <c:pt idx="23">
                  <c:v>43395</c:v>
                </c:pt>
                <c:pt idx="24">
                  <c:v>43396</c:v>
                </c:pt>
                <c:pt idx="25">
                  <c:v>43397</c:v>
                </c:pt>
                <c:pt idx="26">
                  <c:v>43398</c:v>
                </c:pt>
                <c:pt idx="27">
                  <c:v>43399</c:v>
                </c:pt>
                <c:pt idx="28">
                  <c:v>43400</c:v>
                </c:pt>
                <c:pt idx="29">
                  <c:v>43401</c:v>
                </c:pt>
                <c:pt idx="30">
                  <c:v>43402</c:v>
                </c:pt>
                <c:pt idx="31">
                  <c:v>43403</c:v>
                </c:pt>
                <c:pt idx="32">
                  <c:v>43404</c:v>
                </c:pt>
                <c:pt idx="33">
                  <c:v>43405</c:v>
                </c:pt>
                <c:pt idx="34">
                  <c:v>43406</c:v>
                </c:pt>
              </c:numCache>
            </c:numRef>
          </c:cat>
          <c:val>
            <c:numRef>
              <c:f>'A1'!$F$7:$F$41</c:f>
              <c:numCache>
                <c:formatCode>General</c:formatCode>
                <c:ptCount val="35"/>
                <c:pt idx="2" formatCode="0">
                  <c:v>87</c:v>
                </c:pt>
                <c:pt idx="3" formatCode="0">
                  <c:v>91</c:v>
                </c:pt>
                <c:pt idx="4" formatCode="0">
                  <c:v>90</c:v>
                </c:pt>
                <c:pt idx="5" formatCode="0">
                  <c:v>87</c:v>
                </c:pt>
                <c:pt idx="6" formatCode="0">
                  <c:v>84</c:v>
                </c:pt>
                <c:pt idx="7" formatCode="0">
                  <c:v>89</c:v>
                </c:pt>
                <c:pt idx="8" formatCode="0">
                  <c:v>81</c:v>
                </c:pt>
                <c:pt idx="9" formatCode="0">
                  <c:v>88</c:v>
                </c:pt>
                <c:pt idx="10" formatCode="0">
                  <c:v>84</c:v>
                </c:pt>
                <c:pt idx="11" formatCode="0">
                  <c:v>87</c:v>
                </c:pt>
                <c:pt idx="12" formatCode="0">
                  <c:v>83</c:v>
                </c:pt>
                <c:pt idx="13" formatCode="0">
                  <c:v>82</c:v>
                </c:pt>
                <c:pt idx="14" formatCode="0">
                  <c:v>92</c:v>
                </c:pt>
                <c:pt idx="15" formatCode="0">
                  <c:v>84</c:v>
                </c:pt>
                <c:pt idx="16" formatCode="0">
                  <c:v>86</c:v>
                </c:pt>
                <c:pt idx="17" formatCode="0">
                  <c:v>83</c:v>
                </c:pt>
                <c:pt idx="18" formatCode="0">
                  <c:v>80</c:v>
                </c:pt>
                <c:pt idx="19" formatCode="0">
                  <c:v>86</c:v>
                </c:pt>
                <c:pt idx="20" formatCode="0">
                  <c:v>91</c:v>
                </c:pt>
                <c:pt idx="21" formatCode="0">
                  <c:v>91</c:v>
                </c:pt>
                <c:pt idx="22" formatCode="0">
                  <c:v>88</c:v>
                </c:pt>
                <c:pt idx="23" formatCode="0">
                  <c:v>88</c:v>
                </c:pt>
                <c:pt idx="24" formatCode="0">
                  <c:v>87</c:v>
                </c:pt>
                <c:pt idx="25" formatCode="0">
                  <c:v>91</c:v>
                </c:pt>
                <c:pt idx="26" formatCode="0">
                  <c:v>92</c:v>
                </c:pt>
                <c:pt idx="27" formatCode="0">
                  <c:v>83</c:v>
                </c:pt>
                <c:pt idx="28" formatCode="0">
                  <c:v>88</c:v>
                </c:pt>
                <c:pt idx="29" formatCode="0">
                  <c:v>87</c:v>
                </c:pt>
                <c:pt idx="30" formatCode="0">
                  <c:v>93</c:v>
                </c:pt>
                <c:pt idx="31" formatCode="0">
                  <c:v>89</c:v>
                </c:pt>
                <c:pt idx="32" formatCode="0">
                  <c:v>92</c:v>
                </c:pt>
                <c:pt idx="33" formatCode="0">
                  <c:v>84</c:v>
                </c:pt>
                <c:pt idx="34" formatCode="0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68-4C96-A9D4-395789007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65736703"/>
        <c:axId val="1865742943"/>
      </c:barChart>
      <c:dateAx>
        <c:axId val="1865736703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5742943"/>
        <c:crosses val="autoZero"/>
        <c:auto val="1"/>
        <c:lblOffset val="100"/>
        <c:baseTimeUnit val="days"/>
      </c:dateAx>
      <c:valAx>
        <c:axId val="1865742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5736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kern="1200" spc="0" baseline="0">
                <a:solidFill>
                  <a:srgbClr val="595959"/>
                </a:solidFill>
                <a:effectLst/>
              </a:rPr>
              <a:t>Average Monthly Transactions by Payment Instrument - 2016 to 2018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'Figure 2'!$B$1</c:f>
              <c:strCache>
                <c:ptCount val="1"/>
                <c:pt idx="0">
                  <c:v>Cash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'Figure 2'!$A$2:$A$4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xVal>
          <c:yVal>
            <c:numRef>
              <c:f>'Figure 2'!$B$2:$B$4</c:f>
              <c:numCache>
                <c:formatCode>0.0</c:formatCode>
                <c:ptCount val="3"/>
                <c:pt idx="0" formatCode="General">
                  <c:v>14.1</c:v>
                </c:pt>
                <c:pt idx="1">
                  <c:v>12.39</c:v>
                </c:pt>
                <c:pt idx="2" formatCode="General">
                  <c:v>11.2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1B5-4AAD-965B-E73B3D19FE9D}"/>
            </c:ext>
          </c:extLst>
        </c:ser>
        <c:ser>
          <c:idx val="1"/>
          <c:order val="1"/>
          <c:tx>
            <c:strRef>
              <c:f>'Figure 2'!$C$1</c:f>
              <c:strCache>
                <c:ptCount val="1"/>
                <c:pt idx="0">
                  <c:v>Credit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'Figure 2'!$A$2:$A$4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xVal>
          <c:yVal>
            <c:numRef>
              <c:f>'Figure 2'!$C$2:$C$4</c:f>
              <c:numCache>
                <c:formatCode>0.0</c:formatCode>
                <c:ptCount val="3"/>
                <c:pt idx="0" formatCode="General">
                  <c:v>8.3000000000000007</c:v>
                </c:pt>
                <c:pt idx="1">
                  <c:v>8.6300000000000008</c:v>
                </c:pt>
                <c:pt idx="2" formatCode="General">
                  <c:v>9.9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1B5-4AAD-965B-E73B3D19FE9D}"/>
            </c:ext>
          </c:extLst>
        </c:ser>
        <c:ser>
          <c:idx val="2"/>
          <c:order val="2"/>
          <c:tx>
            <c:strRef>
              <c:f>'Figure 2'!$D$1</c:f>
              <c:strCache>
                <c:ptCount val="1"/>
                <c:pt idx="0">
                  <c:v>Debit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'Figure 2'!$A$2:$A$4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xVal>
          <c:yVal>
            <c:numRef>
              <c:f>'Figure 2'!$D$2:$D$4</c:f>
              <c:numCache>
                <c:formatCode>0.0</c:formatCode>
                <c:ptCount val="3"/>
                <c:pt idx="0" formatCode="General">
                  <c:v>12.4</c:v>
                </c:pt>
                <c:pt idx="1">
                  <c:v>10.74</c:v>
                </c:pt>
                <c:pt idx="2" formatCode="General">
                  <c:v>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1B5-4AAD-965B-E73B3D19FE9D}"/>
            </c:ext>
          </c:extLst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axId val="1853168960"/>
        <c:axId val="1853166880"/>
      </c:scatterChart>
      <c:valAx>
        <c:axId val="1853168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3166880"/>
        <c:crosses val="autoZero"/>
        <c:crossBetween val="midCat"/>
      </c:valAx>
      <c:valAx>
        <c:axId val="185316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Avg. Payments/Month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31689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Transactions by Purchase Amount and Year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3'!$B$1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3'!$A$2:$A$6</c:f>
              <c:strCache>
                <c:ptCount val="5"/>
                <c:pt idx="0">
                  <c:v>$0 to $9.99</c:v>
                </c:pt>
                <c:pt idx="1">
                  <c:v>$10 to $24.99</c:v>
                </c:pt>
                <c:pt idx="2">
                  <c:v>$25 to $49.99</c:v>
                </c:pt>
                <c:pt idx="3">
                  <c:v>$50 to $99.99</c:v>
                </c:pt>
                <c:pt idx="4">
                  <c:v>$100 and Over</c:v>
                </c:pt>
              </c:strCache>
            </c:strRef>
          </c:cat>
          <c:val>
            <c:numRef>
              <c:f>'Figure 3'!$B$2:$B$6</c:f>
              <c:numCache>
                <c:formatCode>0.0</c:formatCode>
                <c:ptCount val="5"/>
                <c:pt idx="0">
                  <c:v>12.600000000000001</c:v>
                </c:pt>
                <c:pt idx="1">
                  <c:v>11.259999999999998</c:v>
                </c:pt>
                <c:pt idx="2">
                  <c:v>8.0499999999999989</c:v>
                </c:pt>
                <c:pt idx="3">
                  <c:v>5.4899999999999993</c:v>
                </c:pt>
                <c:pt idx="4">
                  <c:v>7.7399999999999993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3B-487F-9049-7D7A6AC97B80}"/>
            </c:ext>
          </c:extLst>
        </c:ser>
        <c:ser>
          <c:idx val="1"/>
          <c:order val="1"/>
          <c:tx>
            <c:strRef>
              <c:f>'Figure 3'!$C$1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3'!$A$2:$A$6</c:f>
              <c:strCache>
                <c:ptCount val="5"/>
                <c:pt idx="0">
                  <c:v>$0 to $9.99</c:v>
                </c:pt>
                <c:pt idx="1">
                  <c:v>$10 to $24.99</c:v>
                </c:pt>
                <c:pt idx="2">
                  <c:v>$25 to $49.99</c:v>
                </c:pt>
                <c:pt idx="3">
                  <c:v>$50 to $99.99</c:v>
                </c:pt>
                <c:pt idx="4">
                  <c:v>$100 and Over</c:v>
                </c:pt>
              </c:strCache>
            </c:strRef>
          </c:cat>
          <c:val>
            <c:numRef>
              <c:f>'Figure 3'!$C$2:$C$6</c:f>
              <c:numCache>
                <c:formatCode>0.0</c:formatCode>
                <c:ptCount val="5"/>
                <c:pt idx="0">
                  <c:v>10.92</c:v>
                </c:pt>
                <c:pt idx="1">
                  <c:v>9.7399999999999984</c:v>
                </c:pt>
                <c:pt idx="2">
                  <c:v>7.4899999999999993</c:v>
                </c:pt>
                <c:pt idx="3">
                  <c:v>4.8899999999999997</c:v>
                </c:pt>
                <c:pt idx="4">
                  <c:v>7.21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3B-487F-9049-7D7A6AC97B80}"/>
            </c:ext>
          </c:extLst>
        </c:ser>
        <c:ser>
          <c:idx val="2"/>
          <c:order val="2"/>
          <c:tx>
            <c:strRef>
              <c:f>'Figure 3'!$D$1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3'!$A$2:$A$6</c:f>
              <c:strCache>
                <c:ptCount val="5"/>
                <c:pt idx="0">
                  <c:v>$0 to $9.99</c:v>
                </c:pt>
                <c:pt idx="1">
                  <c:v>$10 to $24.99</c:v>
                </c:pt>
                <c:pt idx="2">
                  <c:v>$25 to $49.99</c:v>
                </c:pt>
                <c:pt idx="3">
                  <c:v>$50 to $99.99</c:v>
                </c:pt>
                <c:pt idx="4">
                  <c:v>$100 and Over</c:v>
                </c:pt>
              </c:strCache>
            </c:strRef>
          </c:cat>
          <c:val>
            <c:numRef>
              <c:f>'Figure 3'!$D$2:$D$6</c:f>
              <c:numCache>
                <c:formatCode>General</c:formatCode>
                <c:ptCount val="5"/>
                <c:pt idx="0">
                  <c:v>11.179999999999998</c:v>
                </c:pt>
                <c:pt idx="1">
                  <c:v>10.14</c:v>
                </c:pt>
                <c:pt idx="2">
                  <c:v>7.9499999999999993</c:v>
                </c:pt>
                <c:pt idx="3">
                  <c:v>5.31</c:v>
                </c:pt>
                <c:pt idx="4">
                  <c:v>8.1300000000000008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3B-487F-9049-7D7A6AC97B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53166464"/>
        <c:axId val="1853154400"/>
      </c:barChart>
      <c:catAx>
        <c:axId val="185316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3154400"/>
        <c:crosses val="autoZero"/>
        <c:auto val="1"/>
        <c:lblAlgn val="ctr"/>
        <c:lblOffset val="100"/>
        <c:noMultiLvlLbl val="0"/>
      </c:catAx>
      <c:valAx>
        <c:axId val="1853154400"/>
        <c:scaling>
          <c:orientation val="minMax"/>
          <c:max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316646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Payment Instrument Usage by Purchase Amount - 2018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4'!$B$1</c:f>
              <c:strCache>
                <c:ptCount val="1"/>
                <c:pt idx="0">
                  <c:v>Cash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4'!$A$2:$A$6</c:f>
              <c:strCache>
                <c:ptCount val="5"/>
                <c:pt idx="0">
                  <c:v>$0 to $9.99</c:v>
                </c:pt>
                <c:pt idx="1">
                  <c:v>$10 to $24.99</c:v>
                </c:pt>
                <c:pt idx="2">
                  <c:v>$25 to $49.99</c:v>
                </c:pt>
                <c:pt idx="3">
                  <c:v>$50 to $99.99</c:v>
                </c:pt>
                <c:pt idx="4">
                  <c:v>$100 and Over</c:v>
                </c:pt>
              </c:strCache>
            </c:strRef>
          </c:cat>
          <c:val>
            <c:numRef>
              <c:f>'Figure 4'!$B$2:$B$6</c:f>
              <c:numCache>
                <c:formatCode>0%</c:formatCode>
                <c:ptCount val="5"/>
                <c:pt idx="0">
                  <c:v>0.49016100178890887</c:v>
                </c:pt>
                <c:pt idx="1">
                  <c:v>0.33431952662721892</c:v>
                </c:pt>
                <c:pt idx="2">
                  <c:v>0.15849056603773587</c:v>
                </c:pt>
                <c:pt idx="3">
                  <c:v>9.7928436911487768E-2</c:v>
                </c:pt>
                <c:pt idx="4">
                  <c:v>5.7810578105781052E-2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B2-48E7-B690-A81424EA4582}"/>
            </c:ext>
          </c:extLst>
        </c:ser>
        <c:ser>
          <c:idx val="1"/>
          <c:order val="1"/>
          <c:tx>
            <c:strRef>
              <c:f>'Figure 4'!$C$1</c:f>
              <c:strCache>
                <c:ptCount val="1"/>
                <c:pt idx="0">
                  <c:v>Check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4'!$A$2:$A$6</c:f>
              <c:strCache>
                <c:ptCount val="5"/>
                <c:pt idx="0">
                  <c:v>$0 to $9.99</c:v>
                </c:pt>
                <c:pt idx="1">
                  <c:v>$10 to $24.99</c:v>
                </c:pt>
                <c:pt idx="2">
                  <c:v>$25 to $49.99</c:v>
                </c:pt>
                <c:pt idx="3">
                  <c:v>$50 to $99.99</c:v>
                </c:pt>
                <c:pt idx="4">
                  <c:v>$100 and Over</c:v>
                </c:pt>
              </c:strCache>
            </c:strRef>
          </c:cat>
          <c:val>
            <c:numRef>
              <c:f>'Figure 4'!$C$2:$C$6</c:f>
              <c:numCache>
                <c:formatCode>0%</c:formatCode>
                <c:ptCount val="5"/>
                <c:pt idx="0">
                  <c:v>4.4722719141323799E-3</c:v>
                </c:pt>
                <c:pt idx="1">
                  <c:v>2.1696252465483234E-2</c:v>
                </c:pt>
                <c:pt idx="2">
                  <c:v>3.5220125786163528E-2</c:v>
                </c:pt>
                <c:pt idx="3">
                  <c:v>9.9811676082862538E-2</c:v>
                </c:pt>
                <c:pt idx="4">
                  <c:v>0.15744157441574413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B2-48E7-B690-A81424EA4582}"/>
            </c:ext>
          </c:extLst>
        </c:ser>
        <c:ser>
          <c:idx val="2"/>
          <c:order val="2"/>
          <c:tx>
            <c:strRef>
              <c:f>'Figure 4'!$D$1</c:f>
              <c:strCache>
                <c:ptCount val="1"/>
                <c:pt idx="0">
                  <c:v>Credit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4'!$A$2:$A$6</c:f>
              <c:strCache>
                <c:ptCount val="5"/>
                <c:pt idx="0">
                  <c:v>$0 to $9.99</c:v>
                </c:pt>
                <c:pt idx="1">
                  <c:v>$10 to $24.99</c:v>
                </c:pt>
                <c:pt idx="2">
                  <c:v>$25 to $49.99</c:v>
                </c:pt>
                <c:pt idx="3">
                  <c:v>$50 to $99.99</c:v>
                </c:pt>
                <c:pt idx="4">
                  <c:v>$100 and Over</c:v>
                </c:pt>
              </c:strCache>
            </c:strRef>
          </c:cat>
          <c:val>
            <c:numRef>
              <c:f>'Figure 4'!$D$2:$D$6</c:f>
              <c:numCache>
                <c:formatCode>0%</c:formatCode>
                <c:ptCount val="5"/>
                <c:pt idx="0">
                  <c:v>0.1824686940966011</c:v>
                </c:pt>
                <c:pt idx="1">
                  <c:v>0.25246548323471402</c:v>
                </c:pt>
                <c:pt idx="2">
                  <c:v>0.30691823899371073</c:v>
                </c:pt>
                <c:pt idx="3">
                  <c:v>0.29566854990583807</c:v>
                </c:pt>
                <c:pt idx="4">
                  <c:v>0.15744157441574413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B2-48E7-B690-A81424EA4582}"/>
            </c:ext>
          </c:extLst>
        </c:ser>
        <c:ser>
          <c:idx val="3"/>
          <c:order val="3"/>
          <c:tx>
            <c:strRef>
              <c:f>'Figure 4'!$E$1</c:f>
              <c:strCache>
                <c:ptCount val="1"/>
                <c:pt idx="0">
                  <c:v>Debit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4'!$A$2:$A$6</c:f>
              <c:strCache>
                <c:ptCount val="5"/>
                <c:pt idx="0">
                  <c:v>$0 to $9.99</c:v>
                </c:pt>
                <c:pt idx="1">
                  <c:v>$10 to $24.99</c:v>
                </c:pt>
                <c:pt idx="2">
                  <c:v>$25 to $49.99</c:v>
                </c:pt>
                <c:pt idx="3">
                  <c:v>$50 to $99.99</c:v>
                </c:pt>
                <c:pt idx="4">
                  <c:v>$100 and Over</c:v>
                </c:pt>
              </c:strCache>
            </c:strRef>
          </c:cat>
          <c:val>
            <c:numRef>
              <c:f>'Figure 4'!$E$2:$E$6</c:f>
              <c:numCache>
                <c:formatCode>0%</c:formatCode>
                <c:ptCount val="5"/>
                <c:pt idx="0">
                  <c:v>0.22182468694096605</c:v>
                </c:pt>
                <c:pt idx="1">
                  <c:v>0.32149901380670609</c:v>
                </c:pt>
                <c:pt idx="2">
                  <c:v>0.38364779874213839</c:v>
                </c:pt>
                <c:pt idx="3">
                  <c:v>0.28813559322033899</c:v>
                </c:pt>
                <c:pt idx="4">
                  <c:v>0.20910209102091018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B2-48E7-B690-A81424EA4582}"/>
            </c:ext>
          </c:extLst>
        </c:ser>
        <c:ser>
          <c:idx val="4"/>
          <c:order val="4"/>
          <c:tx>
            <c:strRef>
              <c:f>'Figure 4'!$F$1</c:f>
              <c:strCache>
                <c:ptCount val="1"/>
                <c:pt idx="0">
                  <c:v>PrePaid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4'!$A$2:$A$6</c:f>
              <c:strCache>
                <c:ptCount val="5"/>
                <c:pt idx="0">
                  <c:v>$0 to $9.99</c:v>
                </c:pt>
                <c:pt idx="1">
                  <c:v>$10 to $24.99</c:v>
                </c:pt>
                <c:pt idx="2">
                  <c:v>$25 to $49.99</c:v>
                </c:pt>
                <c:pt idx="3">
                  <c:v>$50 to $99.99</c:v>
                </c:pt>
                <c:pt idx="4">
                  <c:v>$100 and Over</c:v>
                </c:pt>
              </c:strCache>
            </c:strRef>
          </c:cat>
          <c:val>
            <c:numRef>
              <c:f>'Figure 4'!$F$2:$F$6</c:f>
              <c:numCache>
                <c:formatCode>0%</c:formatCode>
                <c:ptCount val="5"/>
                <c:pt idx="0">
                  <c:v>4.025044722719142E-2</c:v>
                </c:pt>
                <c:pt idx="1">
                  <c:v>2.3668639053254437E-2</c:v>
                </c:pt>
                <c:pt idx="2">
                  <c:v>2.5157232704402521E-2</c:v>
                </c:pt>
                <c:pt idx="3">
                  <c:v>1.3182674199623354E-2</c:v>
                </c:pt>
                <c:pt idx="4">
                  <c:v>1.4760147601476013E-2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B2-48E7-B690-A81424EA4582}"/>
            </c:ext>
          </c:extLst>
        </c:ser>
        <c:ser>
          <c:idx val="5"/>
          <c:order val="5"/>
          <c:tx>
            <c:strRef>
              <c:f>'Figure 4'!$G$1</c:f>
              <c:strCache>
                <c:ptCount val="1"/>
                <c:pt idx="0">
                  <c:v>Electronic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4'!$A$2:$A$6</c:f>
              <c:strCache>
                <c:ptCount val="5"/>
                <c:pt idx="0">
                  <c:v>$0 to $9.99</c:v>
                </c:pt>
                <c:pt idx="1">
                  <c:v>$10 to $24.99</c:v>
                </c:pt>
                <c:pt idx="2">
                  <c:v>$25 to $49.99</c:v>
                </c:pt>
                <c:pt idx="3">
                  <c:v>$50 to $99.99</c:v>
                </c:pt>
                <c:pt idx="4">
                  <c:v>$100 and Over</c:v>
                </c:pt>
              </c:strCache>
            </c:strRef>
          </c:cat>
          <c:val>
            <c:numRef>
              <c:f>'Figure 4'!$G$2:$G$6</c:f>
              <c:numCache>
                <c:formatCode>0%</c:formatCode>
                <c:ptCount val="5"/>
                <c:pt idx="0">
                  <c:v>2.1466905187835422E-2</c:v>
                </c:pt>
                <c:pt idx="1">
                  <c:v>3.2544378698224852E-2</c:v>
                </c:pt>
                <c:pt idx="2">
                  <c:v>7.4213836477987433E-2</c:v>
                </c:pt>
                <c:pt idx="3">
                  <c:v>0.18079096045197743</c:v>
                </c:pt>
                <c:pt idx="4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B2-48E7-B690-A81424EA4582}"/>
            </c:ext>
          </c:extLst>
        </c:ser>
        <c:ser>
          <c:idx val="6"/>
          <c:order val="6"/>
          <c:tx>
            <c:strRef>
              <c:f>'Figure 4'!$H$1</c:f>
              <c:strCache>
                <c:ptCount val="1"/>
                <c:pt idx="0">
                  <c:v>Mobile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4'!$A$2:$A$6</c:f>
              <c:strCache>
                <c:ptCount val="5"/>
                <c:pt idx="0">
                  <c:v>$0 to $9.99</c:v>
                </c:pt>
                <c:pt idx="1">
                  <c:v>$10 to $24.99</c:v>
                </c:pt>
                <c:pt idx="2">
                  <c:v>$25 to $49.99</c:v>
                </c:pt>
                <c:pt idx="3">
                  <c:v>$50 to $99.99</c:v>
                </c:pt>
                <c:pt idx="4">
                  <c:v>$100 and Over</c:v>
                </c:pt>
              </c:strCache>
            </c:strRef>
          </c:cat>
          <c:val>
            <c:numRef>
              <c:f>'Figure 4'!$H$2:$H$6</c:f>
              <c:numCache>
                <c:formatCode>0%</c:formatCode>
                <c:ptCount val="5"/>
                <c:pt idx="0">
                  <c:v>6.2611806797853329E-3</c:v>
                </c:pt>
                <c:pt idx="1">
                  <c:v>2.9585798816568047E-3</c:v>
                </c:pt>
                <c:pt idx="2">
                  <c:v>6.2893081761006301E-3</c:v>
                </c:pt>
                <c:pt idx="3">
                  <c:v>3.7664783427495295E-3</c:v>
                </c:pt>
                <c:pt idx="4">
                  <c:v>8.6100861008610082E-3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B2-48E7-B690-A81424EA4582}"/>
            </c:ext>
          </c:extLst>
        </c:ser>
        <c:ser>
          <c:idx val="7"/>
          <c:order val="7"/>
          <c:tx>
            <c:strRef>
              <c:f>'Figure 4'!$I$1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4'!$A$2:$A$6</c:f>
              <c:strCache>
                <c:ptCount val="5"/>
                <c:pt idx="0">
                  <c:v>$0 to $9.99</c:v>
                </c:pt>
                <c:pt idx="1">
                  <c:v>$10 to $24.99</c:v>
                </c:pt>
                <c:pt idx="2">
                  <c:v>$25 to $49.99</c:v>
                </c:pt>
                <c:pt idx="3">
                  <c:v>$50 to $99.99</c:v>
                </c:pt>
                <c:pt idx="4">
                  <c:v>$100 and Over</c:v>
                </c:pt>
              </c:strCache>
            </c:strRef>
          </c:cat>
          <c:val>
            <c:numRef>
              <c:f>'Figure 4'!$I$2:$I$6</c:f>
              <c:numCache>
                <c:formatCode>0%</c:formatCode>
                <c:ptCount val="5"/>
                <c:pt idx="0">
                  <c:v>3.3094812164579386E-2</c:v>
                </c:pt>
                <c:pt idx="1">
                  <c:v>1.0848126232741735E-2</c:v>
                </c:pt>
                <c:pt idx="2">
                  <c:v>1.0062893081761016E-2</c:v>
                </c:pt>
                <c:pt idx="3">
                  <c:v>2.0715630885122304E-2</c:v>
                </c:pt>
                <c:pt idx="4">
                  <c:v>6.1500615006150054E-2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BB2-48E7-B690-A81424EA458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59198304"/>
        <c:axId val="1759192064"/>
      </c:barChart>
      <c:catAx>
        <c:axId val="1759198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9192064"/>
        <c:crosses val="autoZero"/>
        <c:auto val="1"/>
        <c:lblAlgn val="ctr"/>
        <c:lblOffset val="100"/>
        <c:noMultiLvlLbl val="0"/>
      </c:catAx>
      <c:valAx>
        <c:axId val="175919206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9198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kern="1200" spc="0" baseline="0">
                <a:solidFill>
                  <a:srgbClr val="595959"/>
                </a:solidFill>
                <a:effectLst/>
              </a:rPr>
              <a:t>2018 Payment Preference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'Figure 5'!$A$2</c:f>
              <c:strCache>
                <c:ptCount val="1"/>
                <c:pt idx="0">
                  <c:v>2018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CD2-4A8B-A65B-78D6FA3BCA2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CD2-4A8B-A65B-78D6FA3BCA2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CD2-4A8B-A65B-78D6FA3BCA2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E04-4F01-94E4-8D869D60B859}"/>
              </c:ext>
            </c:extLst>
          </c:dPt>
          <c:dLbls>
            <c:dLbl>
              <c:idx val="3"/>
              <c:layout>
                <c:manualLayout>
                  <c:x val="-5.3219770063953273E-2"/>
                  <c:y val="1.604844149053070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E04-4F01-94E4-8D869D60B85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'Figure 5'!$B$1:$E$1</c:f>
              <c:strCache>
                <c:ptCount val="4"/>
                <c:pt idx="0">
                  <c:v>Debit</c:v>
                </c:pt>
                <c:pt idx="1">
                  <c:v>Cash</c:v>
                </c:pt>
                <c:pt idx="2">
                  <c:v>Credit</c:v>
                </c:pt>
                <c:pt idx="3">
                  <c:v>Other</c:v>
                </c:pt>
              </c:strCache>
            </c:strRef>
          </c:cat>
          <c:val>
            <c:numRef>
              <c:f>'Figure 5'!$B$2:$E$2</c:f>
              <c:numCache>
                <c:formatCode>0.00%</c:formatCode>
                <c:ptCount val="4"/>
                <c:pt idx="0">
                  <c:v>0.41699999999999998</c:v>
                </c:pt>
                <c:pt idx="1">
                  <c:v>0.224</c:v>
                </c:pt>
                <c:pt idx="2">
                  <c:v>0.29399999999999998</c:v>
                </c:pt>
                <c:pt idx="3">
                  <c:v>6.5100000000000005E-2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04-4F01-94E4-8D869D60B85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kern="1200" spc="0" baseline="0">
                <a:solidFill>
                  <a:srgbClr val="595959"/>
                </a:solidFill>
                <a:effectLst/>
              </a:rPr>
              <a:t>Payment Instrument Use by Preference - 2018 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'Figure 6'!$B$1</c:f>
              <c:strCache>
                <c:ptCount val="1"/>
                <c:pt idx="0">
                  <c:v>Cash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6'!$A$2:$A$4</c:f>
              <c:strCache>
                <c:ptCount val="3"/>
                <c:pt idx="0">
                  <c:v>Cash Pref</c:v>
                </c:pt>
                <c:pt idx="1">
                  <c:v>Credit Pref</c:v>
                </c:pt>
                <c:pt idx="2">
                  <c:v>Debit Pref</c:v>
                </c:pt>
              </c:strCache>
            </c:strRef>
          </c:cat>
          <c:val>
            <c:numRef>
              <c:f>'Figure 6'!$B$2:$B$4</c:f>
              <c:numCache>
                <c:formatCode>0</c:formatCode>
                <c:ptCount val="3"/>
                <c:pt idx="0">
                  <c:v>17.239000000000001</c:v>
                </c:pt>
                <c:pt idx="1">
                  <c:v>10.954000000000001</c:v>
                </c:pt>
                <c:pt idx="2">
                  <c:v>8.6010000000000009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34-46EF-9CCA-C680731613A6}"/>
            </c:ext>
          </c:extLst>
        </c:ser>
        <c:ser>
          <c:idx val="1"/>
          <c:order val="1"/>
          <c:tx>
            <c:strRef>
              <c:f>'Figure 6'!$C$1</c:f>
              <c:strCache>
                <c:ptCount val="1"/>
                <c:pt idx="0">
                  <c:v>Check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6'!$A$2:$A$4</c:f>
              <c:strCache>
                <c:ptCount val="3"/>
                <c:pt idx="0">
                  <c:v>Cash Pref</c:v>
                </c:pt>
                <c:pt idx="1">
                  <c:v>Credit Pref</c:v>
                </c:pt>
                <c:pt idx="2">
                  <c:v>Debit Pref</c:v>
                </c:pt>
              </c:strCache>
            </c:strRef>
          </c:cat>
          <c:val>
            <c:numRef>
              <c:f>'Figure 6'!$C$2:$C$4</c:f>
              <c:numCache>
                <c:formatCode>0</c:formatCode>
                <c:ptCount val="3"/>
                <c:pt idx="0">
                  <c:v>1.889</c:v>
                </c:pt>
                <c:pt idx="1">
                  <c:v>3.032</c:v>
                </c:pt>
                <c:pt idx="2">
                  <c:v>2.2360000000000002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34-46EF-9CCA-C680731613A6}"/>
            </c:ext>
          </c:extLst>
        </c:ser>
        <c:ser>
          <c:idx val="2"/>
          <c:order val="2"/>
          <c:tx>
            <c:strRef>
              <c:f>'Figure 6'!$D$1</c:f>
              <c:strCache>
                <c:ptCount val="1"/>
                <c:pt idx="0">
                  <c:v>Credit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6'!$A$2:$A$4</c:f>
              <c:strCache>
                <c:ptCount val="3"/>
                <c:pt idx="0">
                  <c:v>Cash Pref</c:v>
                </c:pt>
                <c:pt idx="1">
                  <c:v>Credit Pref</c:v>
                </c:pt>
                <c:pt idx="2">
                  <c:v>Debit Pref</c:v>
                </c:pt>
              </c:strCache>
            </c:strRef>
          </c:cat>
          <c:val>
            <c:numRef>
              <c:f>'Figure 6'!$D$2:$D$4</c:f>
              <c:numCache>
                <c:formatCode>0</c:formatCode>
                <c:ptCount val="3"/>
                <c:pt idx="0">
                  <c:v>3.6259999999999999</c:v>
                </c:pt>
                <c:pt idx="1">
                  <c:v>27.015999999999998</c:v>
                </c:pt>
                <c:pt idx="2">
                  <c:v>2.5009999999999999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34-46EF-9CCA-C680731613A6}"/>
            </c:ext>
          </c:extLst>
        </c:ser>
        <c:ser>
          <c:idx val="3"/>
          <c:order val="3"/>
          <c:tx>
            <c:strRef>
              <c:f>'Figure 6'!$E$1</c:f>
              <c:strCache>
                <c:ptCount val="1"/>
                <c:pt idx="0">
                  <c:v>Debit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6'!$A$2:$A$4</c:f>
              <c:strCache>
                <c:ptCount val="3"/>
                <c:pt idx="0">
                  <c:v>Cash Pref</c:v>
                </c:pt>
                <c:pt idx="1">
                  <c:v>Credit Pref</c:v>
                </c:pt>
                <c:pt idx="2">
                  <c:v>Debit Pref</c:v>
                </c:pt>
              </c:strCache>
            </c:strRef>
          </c:cat>
          <c:val>
            <c:numRef>
              <c:f>'Figure 6'!$E$2:$E$4</c:f>
              <c:numCache>
                <c:formatCode>0</c:formatCode>
                <c:ptCount val="3"/>
                <c:pt idx="0">
                  <c:v>5.1619999999999999</c:v>
                </c:pt>
                <c:pt idx="1">
                  <c:v>2.9649999999999999</c:v>
                </c:pt>
                <c:pt idx="2">
                  <c:v>22.260999999999999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34-46EF-9CCA-C680731613A6}"/>
            </c:ext>
          </c:extLst>
        </c:ser>
        <c:ser>
          <c:idx val="4"/>
          <c:order val="4"/>
          <c:tx>
            <c:strRef>
              <c:f>'Figure 6'!$F$1</c:f>
              <c:strCache>
                <c:ptCount val="1"/>
                <c:pt idx="0">
                  <c:v>PrePaid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6'!$A$2:$A$4</c:f>
              <c:strCache>
                <c:ptCount val="3"/>
                <c:pt idx="0">
                  <c:v>Cash Pref</c:v>
                </c:pt>
                <c:pt idx="1">
                  <c:v>Credit Pref</c:v>
                </c:pt>
                <c:pt idx="2">
                  <c:v>Debit Pref</c:v>
                </c:pt>
              </c:strCache>
            </c:strRef>
          </c:cat>
          <c:val>
            <c:numRef>
              <c:f>'Figure 6'!$F$2:$F$4</c:f>
              <c:numCache>
                <c:formatCode>0</c:formatCode>
                <c:ptCount val="3"/>
                <c:pt idx="0">
                  <c:v>0.96499999999999997</c:v>
                </c:pt>
                <c:pt idx="1">
                  <c:v>1.2</c:v>
                </c:pt>
                <c:pt idx="2">
                  <c:v>0.499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34-46EF-9CCA-C680731613A6}"/>
            </c:ext>
          </c:extLst>
        </c:ser>
        <c:ser>
          <c:idx val="5"/>
          <c:order val="5"/>
          <c:tx>
            <c:strRef>
              <c:f>'Figure 6'!$G$1</c:f>
              <c:strCache>
                <c:ptCount val="1"/>
                <c:pt idx="0">
                  <c:v>Electronic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6'!$A$2:$A$4</c:f>
              <c:strCache>
                <c:ptCount val="3"/>
                <c:pt idx="0">
                  <c:v>Cash Pref</c:v>
                </c:pt>
                <c:pt idx="1">
                  <c:v>Credit Pref</c:v>
                </c:pt>
                <c:pt idx="2">
                  <c:v>Debit Pref</c:v>
                </c:pt>
              </c:strCache>
            </c:strRef>
          </c:cat>
          <c:val>
            <c:numRef>
              <c:f>'Figure 6'!$G$2:$G$4</c:f>
              <c:numCache>
                <c:formatCode>0</c:formatCode>
                <c:ptCount val="3"/>
                <c:pt idx="0">
                  <c:v>2.17</c:v>
                </c:pt>
                <c:pt idx="1">
                  <c:v>6.2910000000000004</c:v>
                </c:pt>
                <c:pt idx="2">
                  <c:v>5.4559999999999995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334-46EF-9CCA-C680731613A6}"/>
            </c:ext>
          </c:extLst>
        </c:ser>
        <c:ser>
          <c:idx val="6"/>
          <c:order val="6"/>
          <c:tx>
            <c:strRef>
              <c:f>'Figure 6'!$H$1</c:f>
              <c:strCache>
                <c:ptCount val="1"/>
                <c:pt idx="0">
                  <c:v>Mobile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6'!$A$2:$A$4</c:f>
              <c:strCache>
                <c:ptCount val="3"/>
                <c:pt idx="0">
                  <c:v>Cash Pref</c:v>
                </c:pt>
                <c:pt idx="1">
                  <c:v>Credit Pref</c:v>
                </c:pt>
                <c:pt idx="2">
                  <c:v>Debit Pref</c:v>
                </c:pt>
              </c:strCache>
            </c:strRef>
          </c:cat>
          <c:val>
            <c:numRef>
              <c:f>'Figure 6'!$H$2:$H$4</c:f>
              <c:numCache>
                <c:formatCode>0</c:formatCode>
                <c:ptCount val="3"/>
                <c:pt idx="0">
                  <c:v>7.0999999999999994E-2</c:v>
                </c:pt>
                <c:pt idx="1">
                  <c:v>0.35099999999999998</c:v>
                </c:pt>
                <c:pt idx="2">
                  <c:v>0.22600000000000001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334-46EF-9CCA-C680731613A6}"/>
            </c:ext>
          </c:extLst>
        </c:ser>
        <c:ser>
          <c:idx val="7"/>
          <c:order val="7"/>
          <c:tx>
            <c:strRef>
              <c:f>'Figure 6'!$I$1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6'!$A$2:$A$4</c:f>
              <c:strCache>
                <c:ptCount val="3"/>
                <c:pt idx="0">
                  <c:v>Cash Pref</c:v>
                </c:pt>
                <c:pt idx="1">
                  <c:v>Credit Pref</c:v>
                </c:pt>
                <c:pt idx="2">
                  <c:v>Debit Pref</c:v>
                </c:pt>
              </c:strCache>
            </c:strRef>
          </c:cat>
          <c:val>
            <c:numRef>
              <c:f>'Figure 6'!$I$2:$I$4</c:f>
              <c:numCache>
                <c:formatCode>0</c:formatCode>
                <c:ptCount val="3"/>
                <c:pt idx="0">
                  <c:v>0.81899999999999906</c:v>
                </c:pt>
                <c:pt idx="1">
                  <c:v>1.7620000000000076</c:v>
                </c:pt>
                <c:pt idx="2">
                  <c:v>0.99900000000000233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334-46EF-9CCA-C680731613A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57973808"/>
        <c:axId val="1857963408"/>
      </c:barChart>
      <c:catAx>
        <c:axId val="1857973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7963408"/>
        <c:crosses val="autoZero"/>
        <c:auto val="1"/>
        <c:lblAlgn val="ctr"/>
        <c:lblOffset val="100"/>
        <c:noMultiLvlLbl val="0"/>
      </c:catAx>
      <c:valAx>
        <c:axId val="1857963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7973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kern="1200" spc="0" baseline="0">
                <a:solidFill>
                  <a:srgbClr val="595959"/>
                </a:solidFill>
                <a:effectLst/>
              </a:rPr>
              <a:t>2018 Percent Payment Instrument Usage by Age 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'Figure 7'!$B$1</c:f>
              <c:strCache>
                <c:ptCount val="1"/>
                <c:pt idx="0">
                  <c:v>Cash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7'!$A$2:$A$7</c:f>
              <c:strCache>
                <c:ptCount val="6"/>
                <c:pt idx="0">
                  <c:v>Age Under 25</c:v>
                </c:pt>
                <c:pt idx="1">
                  <c:v>Age 25 to 34</c:v>
                </c:pt>
                <c:pt idx="2">
                  <c:v>Age 35 to 44</c:v>
                </c:pt>
                <c:pt idx="3">
                  <c:v>Age 45 to 54</c:v>
                </c:pt>
                <c:pt idx="4">
                  <c:v>Age 55 to 64</c:v>
                </c:pt>
                <c:pt idx="5">
                  <c:v>Age 65 and Older</c:v>
                </c:pt>
              </c:strCache>
            </c:strRef>
          </c:cat>
          <c:val>
            <c:numRef>
              <c:f>'Figure 7'!$B$2:$B$7</c:f>
              <c:numCache>
                <c:formatCode>0%</c:formatCode>
                <c:ptCount val="6"/>
                <c:pt idx="0">
                  <c:v>0.34361233480176212</c:v>
                </c:pt>
                <c:pt idx="1">
                  <c:v>0.18498659517426275</c:v>
                </c:pt>
                <c:pt idx="2">
                  <c:v>0.18973214285714288</c:v>
                </c:pt>
                <c:pt idx="3">
                  <c:v>0.27027027027027029</c:v>
                </c:pt>
                <c:pt idx="4">
                  <c:v>0.30512249443207129</c:v>
                </c:pt>
                <c:pt idx="5">
                  <c:v>0.33263157894736844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02-4BE8-B84C-2563FD5AE4DE}"/>
            </c:ext>
          </c:extLst>
        </c:ser>
        <c:ser>
          <c:idx val="1"/>
          <c:order val="1"/>
          <c:tx>
            <c:strRef>
              <c:f>'Figure 7'!$C$1</c:f>
              <c:strCache>
                <c:ptCount val="1"/>
                <c:pt idx="0">
                  <c:v>Check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7'!$A$2:$A$7</c:f>
              <c:strCache>
                <c:ptCount val="6"/>
                <c:pt idx="0">
                  <c:v>Age Under 25</c:v>
                </c:pt>
                <c:pt idx="1">
                  <c:v>Age 25 to 34</c:v>
                </c:pt>
                <c:pt idx="2">
                  <c:v>Age 35 to 44</c:v>
                </c:pt>
                <c:pt idx="3">
                  <c:v>Age 45 to 54</c:v>
                </c:pt>
                <c:pt idx="4">
                  <c:v>Age 55 to 64</c:v>
                </c:pt>
                <c:pt idx="5">
                  <c:v>Age 65 and Older</c:v>
                </c:pt>
              </c:strCache>
            </c:strRef>
          </c:cat>
          <c:val>
            <c:numRef>
              <c:f>'Figure 7'!$C$2:$C$7</c:f>
              <c:numCache>
                <c:formatCode>0%</c:formatCode>
                <c:ptCount val="6"/>
                <c:pt idx="0">
                  <c:v>0</c:v>
                </c:pt>
                <c:pt idx="1">
                  <c:v>2.949061662198392E-2</c:v>
                </c:pt>
                <c:pt idx="2">
                  <c:v>3.3482142857142856E-2</c:v>
                </c:pt>
                <c:pt idx="3">
                  <c:v>4.9896049896049892E-2</c:v>
                </c:pt>
                <c:pt idx="4">
                  <c:v>6.9042316258351902E-2</c:v>
                </c:pt>
                <c:pt idx="5">
                  <c:v>9.4736842105263161E-2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02-4BE8-B84C-2563FD5AE4DE}"/>
            </c:ext>
          </c:extLst>
        </c:ser>
        <c:ser>
          <c:idx val="2"/>
          <c:order val="2"/>
          <c:tx>
            <c:strRef>
              <c:f>'Figure 7'!$D$1</c:f>
              <c:strCache>
                <c:ptCount val="1"/>
                <c:pt idx="0">
                  <c:v>Credit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7'!$A$2:$A$7</c:f>
              <c:strCache>
                <c:ptCount val="6"/>
                <c:pt idx="0">
                  <c:v>Age Under 25</c:v>
                </c:pt>
                <c:pt idx="1">
                  <c:v>Age 25 to 34</c:v>
                </c:pt>
                <c:pt idx="2">
                  <c:v>Age 35 to 44</c:v>
                </c:pt>
                <c:pt idx="3">
                  <c:v>Age 45 to 54</c:v>
                </c:pt>
                <c:pt idx="4">
                  <c:v>Age 55 to 64</c:v>
                </c:pt>
                <c:pt idx="5">
                  <c:v>Age 65 and Older</c:v>
                </c:pt>
              </c:strCache>
            </c:strRef>
          </c:cat>
          <c:val>
            <c:numRef>
              <c:f>'Figure 7'!$D$2:$D$7</c:f>
              <c:numCache>
                <c:formatCode>0%</c:formatCode>
                <c:ptCount val="6"/>
                <c:pt idx="0">
                  <c:v>0.24229074889867841</c:v>
                </c:pt>
                <c:pt idx="1">
                  <c:v>0.28418230563002683</c:v>
                </c:pt>
                <c:pt idx="2">
                  <c:v>0.2410714285714286</c:v>
                </c:pt>
                <c:pt idx="3">
                  <c:v>0.1663201663201663</c:v>
                </c:pt>
                <c:pt idx="4">
                  <c:v>0.2115812917594655</c:v>
                </c:pt>
                <c:pt idx="5">
                  <c:v>0.23368421052631577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02-4BE8-B84C-2563FD5AE4DE}"/>
            </c:ext>
          </c:extLst>
        </c:ser>
        <c:ser>
          <c:idx val="3"/>
          <c:order val="3"/>
          <c:tx>
            <c:strRef>
              <c:f>'Figure 7'!$E$1</c:f>
              <c:strCache>
                <c:ptCount val="1"/>
                <c:pt idx="0">
                  <c:v>Debit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7'!$A$2:$A$7</c:f>
              <c:strCache>
                <c:ptCount val="6"/>
                <c:pt idx="0">
                  <c:v>Age Under 25</c:v>
                </c:pt>
                <c:pt idx="1">
                  <c:v>Age 25 to 34</c:v>
                </c:pt>
                <c:pt idx="2">
                  <c:v>Age 35 to 44</c:v>
                </c:pt>
                <c:pt idx="3">
                  <c:v>Age 45 to 54</c:v>
                </c:pt>
                <c:pt idx="4">
                  <c:v>Age 55 to 64</c:v>
                </c:pt>
                <c:pt idx="5">
                  <c:v>Age 65 and Older</c:v>
                </c:pt>
              </c:strCache>
            </c:strRef>
          </c:cat>
          <c:val>
            <c:numRef>
              <c:f>'Figure 7'!$E$2:$E$7</c:f>
              <c:numCache>
                <c:formatCode>0%</c:formatCode>
                <c:ptCount val="6"/>
                <c:pt idx="0">
                  <c:v>0.3524229074889868</c:v>
                </c:pt>
                <c:pt idx="1">
                  <c:v>0.33512064343163539</c:v>
                </c:pt>
                <c:pt idx="2">
                  <c:v>0.3392857142857143</c:v>
                </c:pt>
                <c:pt idx="3">
                  <c:v>0.3180873180873181</c:v>
                </c:pt>
                <c:pt idx="4">
                  <c:v>0.23385300668151449</c:v>
                </c:pt>
                <c:pt idx="5">
                  <c:v>0.17894736842105263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02-4BE8-B84C-2563FD5AE4DE}"/>
            </c:ext>
          </c:extLst>
        </c:ser>
        <c:ser>
          <c:idx val="4"/>
          <c:order val="4"/>
          <c:tx>
            <c:strRef>
              <c:f>'Figure 7'!$F$1</c:f>
              <c:strCache>
                <c:ptCount val="1"/>
                <c:pt idx="0">
                  <c:v>PrePaid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7'!$A$2:$A$7</c:f>
              <c:strCache>
                <c:ptCount val="6"/>
                <c:pt idx="0">
                  <c:v>Age Under 25</c:v>
                </c:pt>
                <c:pt idx="1">
                  <c:v>Age 25 to 34</c:v>
                </c:pt>
                <c:pt idx="2">
                  <c:v>Age 35 to 44</c:v>
                </c:pt>
                <c:pt idx="3">
                  <c:v>Age 45 to 54</c:v>
                </c:pt>
                <c:pt idx="4">
                  <c:v>Age 55 to 64</c:v>
                </c:pt>
                <c:pt idx="5">
                  <c:v>Age 65 and Older</c:v>
                </c:pt>
              </c:strCache>
            </c:strRef>
          </c:cat>
          <c:val>
            <c:numRef>
              <c:f>'Figure 7'!$F$2:$F$7</c:f>
              <c:numCache>
                <c:formatCode>0%</c:formatCode>
                <c:ptCount val="6"/>
                <c:pt idx="0">
                  <c:v>4.4052863436123352E-3</c:v>
                </c:pt>
                <c:pt idx="1">
                  <c:v>3.2171581769436998E-2</c:v>
                </c:pt>
                <c:pt idx="2">
                  <c:v>5.1339285714285712E-2</c:v>
                </c:pt>
                <c:pt idx="3">
                  <c:v>1.2474012474012473E-2</c:v>
                </c:pt>
                <c:pt idx="4">
                  <c:v>2.44988864142539E-2</c:v>
                </c:pt>
                <c:pt idx="5">
                  <c:v>1.0526315789473684E-2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02-4BE8-B84C-2563FD5AE4DE}"/>
            </c:ext>
          </c:extLst>
        </c:ser>
        <c:ser>
          <c:idx val="5"/>
          <c:order val="5"/>
          <c:tx>
            <c:strRef>
              <c:f>'Figure 7'!$G$1</c:f>
              <c:strCache>
                <c:ptCount val="1"/>
                <c:pt idx="0">
                  <c:v>Electronic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7'!$A$2:$A$7</c:f>
              <c:strCache>
                <c:ptCount val="6"/>
                <c:pt idx="0">
                  <c:v>Age Under 25</c:v>
                </c:pt>
                <c:pt idx="1">
                  <c:v>Age 25 to 34</c:v>
                </c:pt>
                <c:pt idx="2">
                  <c:v>Age 35 to 44</c:v>
                </c:pt>
                <c:pt idx="3">
                  <c:v>Age 45 to 54</c:v>
                </c:pt>
                <c:pt idx="4">
                  <c:v>Age 55 to 64</c:v>
                </c:pt>
                <c:pt idx="5">
                  <c:v>Age 65 and Older</c:v>
                </c:pt>
              </c:strCache>
            </c:strRef>
          </c:cat>
          <c:val>
            <c:numRef>
              <c:f>'Figure 7'!$G$2:$G$7</c:f>
              <c:numCache>
                <c:formatCode>0%</c:formatCode>
                <c:ptCount val="6"/>
                <c:pt idx="0">
                  <c:v>5.2863436123348019E-2</c:v>
                </c:pt>
                <c:pt idx="1">
                  <c:v>9.383378016085793E-2</c:v>
                </c:pt>
                <c:pt idx="2">
                  <c:v>0.10044642857142856</c:v>
                </c:pt>
                <c:pt idx="3">
                  <c:v>0.13097713097713096</c:v>
                </c:pt>
                <c:pt idx="4">
                  <c:v>0.11804008908685971</c:v>
                </c:pt>
                <c:pt idx="5">
                  <c:v>0.12421052631578948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A02-4BE8-B84C-2563FD5AE4DE}"/>
            </c:ext>
          </c:extLst>
        </c:ser>
        <c:ser>
          <c:idx val="6"/>
          <c:order val="6"/>
          <c:tx>
            <c:strRef>
              <c:f>'Figure 7'!$H$1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7'!$A$2:$A$7</c:f>
              <c:strCache>
                <c:ptCount val="6"/>
                <c:pt idx="0">
                  <c:v>Age Under 25</c:v>
                </c:pt>
                <c:pt idx="1">
                  <c:v>Age 25 to 34</c:v>
                </c:pt>
                <c:pt idx="2">
                  <c:v>Age 35 to 44</c:v>
                </c:pt>
                <c:pt idx="3">
                  <c:v>Age 45 to 54</c:v>
                </c:pt>
                <c:pt idx="4">
                  <c:v>Age 55 to 64</c:v>
                </c:pt>
                <c:pt idx="5">
                  <c:v>Age 65 and Older</c:v>
                </c:pt>
              </c:strCache>
            </c:strRef>
          </c:cat>
          <c:val>
            <c:numRef>
              <c:f>'Figure 7'!$H$2:$H$7</c:f>
              <c:numCache>
                <c:formatCode>0%</c:formatCode>
                <c:ptCount val="6"/>
                <c:pt idx="0">
                  <c:v>4.4052863436122407E-3</c:v>
                </c:pt>
                <c:pt idx="1">
                  <c:v>4.0214477211796058E-2</c:v>
                </c:pt>
                <c:pt idx="2">
                  <c:v>4.4642857142857144E-2</c:v>
                </c:pt>
                <c:pt idx="3">
                  <c:v>5.1975051975051971E-2</c:v>
                </c:pt>
                <c:pt idx="4">
                  <c:v>3.78619153674832E-2</c:v>
                </c:pt>
                <c:pt idx="5">
                  <c:v>2.5263157894736901E-2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A02-4BE8-B84C-2563FD5AE4D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57969648"/>
        <c:axId val="1857962160"/>
      </c:barChart>
      <c:catAx>
        <c:axId val="185796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7962160"/>
        <c:crosses val="autoZero"/>
        <c:auto val="1"/>
        <c:lblAlgn val="ctr"/>
        <c:lblOffset val="100"/>
        <c:noMultiLvlLbl val="0"/>
      </c:catAx>
      <c:valAx>
        <c:axId val="185796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7969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kern="1200" spc="0" baseline="0">
                <a:solidFill>
                  <a:srgbClr val="595959"/>
                </a:solidFill>
                <a:effectLst/>
              </a:rPr>
              <a:t>Cash Use by Age Group and Year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8'!$B$1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8'!$A$2:$A$7</c:f>
              <c:strCache>
                <c:ptCount val="6"/>
                <c:pt idx="0">
                  <c:v>Age Under 25</c:v>
                </c:pt>
                <c:pt idx="1">
                  <c:v>Age 25 to 34</c:v>
                </c:pt>
                <c:pt idx="2">
                  <c:v>Age 35 to 44</c:v>
                </c:pt>
                <c:pt idx="3">
                  <c:v>Age 45 to 54</c:v>
                </c:pt>
                <c:pt idx="4">
                  <c:v>Age 55 to 64</c:v>
                </c:pt>
                <c:pt idx="5">
                  <c:v>Age 65 and Older</c:v>
                </c:pt>
              </c:strCache>
            </c:strRef>
          </c:cat>
          <c:val>
            <c:numRef>
              <c:f>'Figure 8'!$B$2:$B$7</c:f>
              <c:numCache>
                <c:formatCode>0%</c:formatCode>
                <c:ptCount val="6"/>
                <c:pt idx="0">
                  <c:v>0.32068965517241382</c:v>
                </c:pt>
                <c:pt idx="1">
                  <c:v>0.23711340206185566</c:v>
                </c:pt>
                <c:pt idx="2">
                  <c:v>0.3203661327231121</c:v>
                </c:pt>
                <c:pt idx="3">
                  <c:v>0.33200000000000002</c:v>
                </c:pt>
                <c:pt idx="4">
                  <c:v>0.33601609657947684</c:v>
                </c:pt>
                <c:pt idx="5">
                  <c:v>0.32758620689655171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A-4651-A6B2-F5397C34D47D}"/>
            </c:ext>
          </c:extLst>
        </c:ser>
        <c:ser>
          <c:idx val="1"/>
          <c:order val="1"/>
          <c:tx>
            <c:strRef>
              <c:f>'Figure 8'!$C$1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8'!$A$2:$A$7</c:f>
              <c:strCache>
                <c:ptCount val="6"/>
                <c:pt idx="0">
                  <c:v>Age Under 25</c:v>
                </c:pt>
                <c:pt idx="1">
                  <c:v>Age 25 to 34</c:v>
                </c:pt>
                <c:pt idx="2">
                  <c:v>Age 35 to 44</c:v>
                </c:pt>
                <c:pt idx="3">
                  <c:v>Age 45 to 54</c:v>
                </c:pt>
                <c:pt idx="4">
                  <c:v>Age 55 to 64</c:v>
                </c:pt>
                <c:pt idx="5">
                  <c:v>Age 65 and Older</c:v>
                </c:pt>
              </c:strCache>
            </c:strRef>
          </c:cat>
          <c:val>
            <c:numRef>
              <c:f>'Figure 8'!$C$2:$C$7</c:f>
              <c:numCache>
                <c:formatCode>0%</c:formatCode>
                <c:ptCount val="6"/>
                <c:pt idx="0">
                  <c:v>0.34033613445378147</c:v>
                </c:pt>
                <c:pt idx="1">
                  <c:v>0.23229461756373937</c:v>
                </c:pt>
                <c:pt idx="2">
                  <c:v>0.2617924528301887</c:v>
                </c:pt>
                <c:pt idx="3">
                  <c:v>0.33566433566433568</c:v>
                </c:pt>
                <c:pt idx="4">
                  <c:v>0.34070796460176989</c:v>
                </c:pt>
                <c:pt idx="5">
                  <c:v>0.34140969162995594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0A-4651-A6B2-F5397C34D47D}"/>
            </c:ext>
          </c:extLst>
        </c:ser>
        <c:ser>
          <c:idx val="2"/>
          <c:order val="2"/>
          <c:tx>
            <c:strRef>
              <c:f>'Figure 8'!$D$1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8'!$A$2:$A$7</c:f>
              <c:strCache>
                <c:ptCount val="6"/>
                <c:pt idx="0">
                  <c:v>Age Under 25</c:v>
                </c:pt>
                <c:pt idx="1">
                  <c:v>Age 25 to 34</c:v>
                </c:pt>
                <c:pt idx="2">
                  <c:v>Age 35 to 44</c:v>
                </c:pt>
                <c:pt idx="3">
                  <c:v>Age 45 to 54</c:v>
                </c:pt>
                <c:pt idx="4">
                  <c:v>Age 55 to 64</c:v>
                </c:pt>
                <c:pt idx="5">
                  <c:v>Age 65 and Older</c:v>
                </c:pt>
              </c:strCache>
            </c:strRef>
          </c:cat>
          <c:val>
            <c:numRef>
              <c:f>'Figure 8'!$D$2:$D$7</c:f>
              <c:numCache>
                <c:formatCode>0%</c:formatCode>
                <c:ptCount val="6"/>
                <c:pt idx="0">
                  <c:v>0.34361233480176212</c:v>
                </c:pt>
                <c:pt idx="1">
                  <c:v>0.18498659517426275</c:v>
                </c:pt>
                <c:pt idx="2">
                  <c:v>0.18973214285714288</c:v>
                </c:pt>
                <c:pt idx="3">
                  <c:v>0.27027027027027029</c:v>
                </c:pt>
                <c:pt idx="4">
                  <c:v>0.30512249443207129</c:v>
                </c:pt>
                <c:pt idx="5">
                  <c:v>0.33263157894736844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0A-4651-A6B2-F5397C34D47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53313344"/>
        <c:axId val="2053300448"/>
      </c:barChart>
      <c:catAx>
        <c:axId val="205331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3300448"/>
        <c:crosses val="autoZero"/>
        <c:auto val="1"/>
        <c:lblAlgn val="ctr"/>
        <c:lblOffset val="100"/>
        <c:noMultiLvlLbl val="0"/>
      </c:catAx>
      <c:valAx>
        <c:axId val="205330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331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kern="1200" spc="0" baseline="0">
                <a:solidFill>
                  <a:srgbClr val="595959"/>
                </a:solidFill>
                <a:effectLst/>
              </a:rPr>
              <a:t>Payment usage for 35 - 44 Year Olds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9'!$A$2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9'!$B$1:$H$1</c:f>
              <c:strCache>
                <c:ptCount val="7"/>
                <c:pt idx="0">
                  <c:v>Cash</c:v>
                </c:pt>
                <c:pt idx="1">
                  <c:v>Check</c:v>
                </c:pt>
                <c:pt idx="2">
                  <c:v>Credit</c:v>
                </c:pt>
                <c:pt idx="3">
                  <c:v>Debit</c:v>
                </c:pt>
                <c:pt idx="4">
                  <c:v>PrePaid</c:v>
                </c:pt>
                <c:pt idx="5">
                  <c:v>Electronic</c:v>
                </c:pt>
                <c:pt idx="6">
                  <c:v>Other</c:v>
                </c:pt>
              </c:strCache>
            </c:strRef>
          </c:cat>
          <c:val>
            <c:numRef>
              <c:f>'Figure 9'!$B$2:$H$2</c:f>
              <c:numCache>
                <c:formatCode>0%</c:formatCode>
                <c:ptCount val="7"/>
                <c:pt idx="0">
                  <c:v>0.3203661327231121</c:v>
                </c:pt>
                <c:pt idx="1">
                  <c:v>4.8054919908466817E-2</c:v>
                </c:pt>
                <c:pt idx="2">
                  <c:v>0.18077803203661327</c:v>
                </c:pt>
                <c:pt idx="3">
                  <c:v>0.2791762013729977</c:v>
                </c:pt>
                <c:pt idx="4">
                  <c:v>3.2036613272311207E-2</c:v>
                </c:pt>
                <c:pt idx="5">
                  <c:v>0.10755148741418764</c:v>
                </c:pt>
                <c:pt idx="6">
                  <c:v>3.2036613272311179E-2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AB-44BD-8C25-051A2FACCA80}"/>
            </c:ext>
          </c:extLst>
        </c:ser>
        <c:ser>
          <c:idx val="1"/>
          <c:order val="1"/>
          <c:tx>
            <c:strRef>
              <c:f>'Figure 9'!$A$3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9'!$B$1:$H$1</c:f>
              <c:strCache>
                <c:ptCount val="7"/>
                <c:pt idx="0">
                  <c:v>Cash</c:v>
                </c:pt>
                <c:pt idx="1">
                  <c:v>Check</c:v>
                </c:pt>
                <c:pt idx="2">
                  <c:v>Credit</c:v>
                </c:pt>
                <c:pt idx="3">
                  <c:v>Debit</c:v>
                </c:pt>
                <c:pt idx="4">
                  <c:v>PrePaid</c:v>
                </c:pt>
                <c:pt idx="5">
                  <c:v>Electronic</c:v>
                </c:pt>
                <c:pt idx="6">
                  <c:v>Other</c:v>
                </c:pt>
              </c:strCache>
            </c:strRef>
          </c:cat>
          <c:val>
            <c:numRef>
              <c:f>'Figure 9'!$B$3:$H$3</c:f>
              <c:numCache>
                <c:formatCode>0%</c:formatCode>
                <c:ptCount val="7"/>
                <c:pt idx="0">
                  <c:v>0.2617924528301887</c:v>
                </c:pt>
                <c:pt idx="1">
                  <c:v>4.4811320754716978E-2</c:v>
                </c:pt>
                <c:pt idx="2">
                  <c:v>0.24764150943396226</c:v>
                </c:pt>
                <c:pt idx="3">
                  <c:v>0.30660377358490565</c:v>
                </c:pt>
                <c:pt idx="4">
                  <c:v>1.6509433962264151E-2</c:v>
                </c:pt>
                <c:pt idx="5">
                  <c:v>8.7264150943396235E-2</c:v>
                </c:pt>
                <c:pt idx="6">
                  <c:v>3.537735849056587E-2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AB-44BD-8C25-051A2FACCA80}"/>
            </c:ext>
          </c:extLst>
        </c:ser>
        <c:ser>
          <c:idx val="2"/>
          <c:order val="2"/>
          <c:tx>
            <c:strRef>
              <c:f>'Figure 9'!$A$4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9'!$B$1:$H$1</c:f>
              <c:strCache>
                <c:ptCount val="7"/>
                <c:pt idx="0">
                  <c:v>Cash</c:v>
                </c:pt>
                <c:pt idx="1">
                  <c:v>Check</c:v>
                </c:pt>
                <c:pt idx="2">
                  <c:v>Credit</c:v>
                </c:pt>
                <c:pt idx="3">
                  <c:v>Debit</c:v>
                </c:pt>
                <c:pt idx="4">
                  <c:v>PrePaid</c:v>
                </c:pt>
                <c:pt idx="5">
                  <c:v>Electronic</c:v>
                </c:pt>
                <c:pt idx="6">
                  <c:v>Other</c:v>
                </c:pt>
              </c:strCache>
            </c:strRef>
          </c:cat>
          <c:val>
            <c:numRef>
              <c:f>'Figure 9'!$B$4:$H$4</c:f>
              <c:numCache>
                <c:formatCode>0%</c:formatCode>
                <c:ptCount val="7"/>
                <c:pt idx="0">
                  <c:v>0.18973214285714288</c:v>
                </c:pt>
                <c:pt idx="1">
                  <c:v>3.3482142857142856E-2</c:v>
                </c:pt>
                <c:pt idx="2">
                  <c:v>0.2410714285714286</c:v>
                </c:pt>
                <c:pt idx="3">
                  <c:v>0.3392857142857143</c:v>
                </c:pt>
                <c:pt idx="4">
                  <c:v>5.1339285714285712E-2</c:v>
                </c:pt>
                <c:pt idx="5">
                  <c:v>0.10044642857142856</c:v>
                </c:pt>
                <c:pt idx="6">
                  <c:v>4.4642857142857144E-2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AB-44BD-8C25-051A2FACCA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56314928"/>
        <c:axId val="2056303696"/>
      </c:barChart>
      <c:catAx>
        <c:axId val="205631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6303696"/>
        <c:crosses val="autoZero"/>
        <c:auto val="1"/>
        <c:lblAlgn val="ctr"/>
        <c:lblOffset val="100"/>
        <c:noMultiLvlLbl val="0"/>
      </c:catAx>
      <c:valAx>
        <c:axId val="2056303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6314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530225</xdr:colOff>
      <xdr:row>5</xdr:row>
      <xdr:rowOff>66675</xdr:rowOff>
    </xdr:from>
    <xdr:to>
      <xdr:col>8</xdr:col>
      <xdr:colOff>225425</xdr:colOff>
      <xdr:row>20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428624</xdr:colOff>
      <xdr:row>6</xdr:row>
      <xdr:rowOff>3174</xdr:rowOff>
    </xdr:from>
    <xdr:to>
      <xdr:col>13</xdr:col>
      <xdr:colOff>323849</xdr:colOff>
      <xdr:row>25</xdr:row>
      <xdr:rowOff>120649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346074</xdr:colOff>
      <xdr:row>5</xdr:row>
      <xdr:rowOff>47624</xdr:rowOff>
    </xdr:from>
    <xdr:to>
      <xdr:col>7</xdr:col>
      <xdr:colOff>63500</xdr:colOff>
      <xdr:row>23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5</xdr:row>
      <xdr:rowOff>142875</xdr:rowOff>
    </xdr:from>
    <xdr:to>
      <xdr:col>2</xdr:col>
      <xdr:colOff>2441575</xdr:colOff>
      <xdr:row>20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276224</xdr:colOff>
      <xdr:row>5</xdr:row>
      <xdr:rowOff>15874</xdr:rowOff>
    </xdr:from>
    <xdr:to>
      <xdr:col>9</xdr:col>
      <xdr:colOff>241299</xdr:colOff>
      <xdr:row>20</xdr:row>
      <xdr:rowOff>184149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504824</xdr:colOff>
      <xdr:row>9</xdr:row>
      <xdr:rowOff>53974</xdr:rowOff>
    </xdr:from>
    <xdr:to>
      <xdr:col>10</xdr:col>
      <xdr:colOff>292100</xdr:colOff>
      <xdr:row>26</xdr:row>
      <xdr:rowOff>158750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327024</xdr:colOff>
      <xdr:row>0</xdr:row>
      <xdr:rowOff>151764</xdr:rowOff>
    </xdr:from>
    <xdr:to>
      <xdr:col>27</xdr:col>
      <xdr:colOff>336549</xdr:colOff>
      <xdr:row>17</xdr:row>
      <xdr:rowOff>40639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457200</xdr:colOff>
      <xdr:row>3</xdr:row>
      <xdr:rowOff>72390</xdr:rowOff>
    </xdr:from>
    <xdr:to>
      <xdr:col>14</xdr:col>
      <xdr:colOff>152400</xdr:colOff>
      <xdr:row>18</xdr:row>
      <xdr:rowOff>72390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243840</xdr:colOff>
      <xdr:row>13</xdr:row>
      <xdr:rowOff>163830</xdr:rowOff>
    </xdr:from>
    <xdr:to>
      <xdr:col>14</xdr:col>
      <xdr:colOff>114300</xdr:colOff>
      <xdr:row>28</xdr:row>
      <xdr:rowOff>163830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307975</xdr:colOff>
      <xdr:row>5</xdr:row>
      <xdr:rowOff>149225</xdr:rowOff>
    </xdr:from>
    <xdr:to>
      <xdr:col>8</xdr:col>
      <xdr:colOff>3175</xdr:colOff>
      <xdr:row>20</xdr:row>
      <xdr:rowOff>130175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447674</xdr:colOff>
      <xdr:row>7</xdr:row>
      <xdr:rowOff>130175</xdr:rowOff>
    </xdr:from>
    <xdr:to>
      <xdr:col>10</xdr:col>
      <xdr:colOff>577850</xdr:colOff>
      <xdr:row>22</xdr:row>
      <xdr:rowOff>82550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885825</xdr:colOff>
      <xdr:row>7</xdr:row>
      <xdr:rowOff>22225</xdr:rowOff>
    </xdr:from>
    <xdr:to>
      <xdr:col>8</xdr:col>
      <xdr:colOff>282575</xdr:colOff>
      <xdr:row>22</xdr:row>
      <xdr:rowOff>3175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136525</xdr:colOff>
      <xdr:row>3</xdr:row>
      <xdr:rowOff>60324</xdr:rowOff>
    </xdr:from>
    <xdr:to>
      <xdr:col>6</xdr:col>
      <xdr:colOff>469900</xdr:colOff>
      <xdr:row>22</xdr:row>
      <xdr:rowOff>69850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168274</xdr:rowOff>
    </xdr:from>
    <xdr:to>
      <xdr:col>9</xdr:col>
      <xdr:colOff>215899</xdr:colOff>
      <xdr:row>20</xdr:row>
      <xdr:rowOff>133349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828675</xdr:colOff>
      <xdr:row>8</xdr:row>
      <xdr:rowOff>22225</xdr:rowOff>
    </xdr:from>
    <xdr:to>
      <xdr:col>8</xdr:col>
      <xdr:colOff>73025</xdr:colOff>
      <xdr:row>23</xdr:row>
      <xdr:rowOff>3175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307975</xdr:colOff>
      <xdr:row>8</xdr:row>
      <xdr:rowOff>47625</xdr:rowOff>
    </xdr:from>
    <xdr:to>
      <xdr:col>6</xdr:col>
      <xdr:colOff>415925</xdr:colOff>
      <xdr:row>23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377824</xdr:colOff>
      <xdr:row>6</xdr:row>
      <xdr:rowOff>9524</xdr:rowOff>
    </xdr:from>
    <xdr:to>
      <xdr:col>8</xdr:col>
      <xdr:colOff>527049</xdr:colOff>
      <xdr:row>21</xdr:row>
      <xdr:rowOff>25399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abSelected="1" workbookViewId="0">
      <selection activeCell="K12" sqref="K12"/>
    </sheetView>
  </sheetViews>
  <sheetFormatPr defaultRowHeight="15" x14ac:dyDescent="0.25"/>
  <sheetData>
    <row r="1" spans="1:9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3"/>
    </row>
    <row r="2" spans="1:9" x14ac:dyDescent="0.25">
      <c r="A2">
        <v>2016</v>
      </c>
      <c r="B2" s="1">
        <v>0.31057268722466963</v>
      </c>
      <c r="C2" s="1">
        <v>7.268722466960352E-2</v>
      </c>
      <c r="D2" s="1">
        <v>0.18281938325991193</v>
      </c>
      <c r="E2" s="1">
        <v>0.27312775330396477</v>
      </c>
      <c r="F2" s="1">
        <v>2.643171806167401E-2</v>
      </c>
      <c r="G2" s="1">
        <v>0.10352422907488988</v>
      </c>
      <c r="H2" s="1">
        <v>3.083700440528625E-2</v>
      </c>
      <c r="I2" s="3"/>
    </row>
    <row r="3" spans="1:9" x14ac:dyDescent="0.25">
      <c r="A3">
        <v>2017</v>
      </c>
      <c r="B3" s="1">
        <v>0.3048720472440945</v>
      </c>
      <c r="C3" s="1">
        <v>6.25E-2</v>
      </c>
      <c r="D3" s="1">
        <v>0.21235236220472442</v>
      </c>
      <c r="E3" s="1">
        <v>0.26427165354330706</v>
      </c>
      <c r="F3" s="1">
        <v>1.7716535433070866E-2</v>
      </c>
      <c r="G3" s="1">
        <v>9.7687007874015741E-2</v>
      </c>
      <c r="H3" s="1">
        <v>4.0600393700787385E-2</v>
      </c>
      <c r="I3" s="3"/>
    </row>
    <row r="4" spans="1:9" x14ac:dyDescent="0.25">
      <c r="A4">
        <v>2018</v>
      </c>
      <c r="B4" s="1">
        <v>0.25986078886310904</v>
      </c>
      <c r="C4" s="1">
        <v>5.5684454756380508E-2</v>
      </c>
      <c r="D4" s="1">
        <v>0.22969837587006961</v>
      </c>
      <c r="E4" s="1">
        <v>0.27842227378190254</v>
      </c>
      <c r="F4" s="1">
        <v>2.552204176334107E-2</v>
      </c>
      <c r="G4" s="1">
        <v>0.11136890951276102</v>
      </c>
      <c r="H4" s="1">
        <v>3.9443155452436263E-2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"/>
  <sheetViews>
    <sheetView workbookViewId="0">
      <selection activeCell="R31" sqref="R31"/>
    </sheetView>
  </sheetViews>
  <sheetFormatPr defaultRowHeight="15" x14ac:dyDescent="0.25"/>
  <cols>
    <col min="3" max="7" width="8.85546875" bestFit="1" customWidth="1"/>
    <col min="8" max="8" width="9.5703125" bestFit="1" customWidth="1"/>
    <col min="9" max="9" width="8.85546875" bestFit="1" customWidth="1"/>
  </cols>
  <sheetData>
    <row r="2" spans="2:9" x14ac:dyDescent="0.25">
      <c r="C2" t="s">
        <v>16</v>
      </c>
      <c r="D2" t="s">
        <v>17</v>
      </c>
      <c r="E2" t="s">
        <v>18</v>
      </c>
      <c r="F2" t="s">
        <v>19</v>
      </c>
      <c r="G2" t="s">
        <v>20</v>
      </c>
      <c r="H2" t="s">
        <v>21</v>
      </c>
      <c r="I2" t="s">
        <v>29</v>
      </c>
    </row>
    <row r="3" spans="2:9" x14ac:dyDescent="0.25">
      <c r="B3">
        <v>2016</v>
      </c>
      <c r="C3" s="8">
        <v>22</v>
      </c>
      <c r="D3" s="8">
        <v>40</v>
      </c>
      <c r="E3" s="8">
        <v>45</v>
      </c>
      <c r="F3" s="8">
        <v>54</v>
      </c>
      <c r="G3" s="8">
        <v>74</v>
      </c>
      <c r="H3" s="8">
        <v>93</v>
      </c>
      <c r="I3" s="8">
        <v>57.202689999999997</v>
      </c>
    </row>
    <row r="4" spans="2:9" x14ac:dyDescent="0.25">
      <c r="B4">
        <v>2017</v>
      </c>
      <c r="C4" s="8">
        <v>23</v>
      </c>
      <c r="D4" s="8">
        <v>35</v>
      </c>
      <c r="E4" s="8">
        <v>48</v>
      </c>
      <c r="F4" s="8">
        <v>69</v>
      </c>
      <c r="G4" s="8">
        <v>66</v>
      </c>
      <c r="H4" s="8">
        <v>101</v>
      </c>
      <c r="I4" s="8">
        <v>58.898249999999997</v>
      </c>
    </row>
    <row r="5" spans="2:9" x14ac:dyDescent="0.25">
      <c r="B5">
        <v>2018</v>
      </c>
      <c r="C5" s="8">
        <v>20</v>
      </c>
      <c r="D5" s="8">
        <v>37</v>
      </c>
      <c r="E5" s="8">
        <v>36</v>
      </c>
      <c r="F5" s="8">
        <v>59</v>
      </c>
      <c r="G5" s="8">
        <v>68</v>
      </c>
      <c r="H5" s="8">
        <v>104</v>
      </c>
      <c r="I5" s="8">
        <v>57.527630000000002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G33" sqref="G33"/>
    </sheetView>
  </sheetViews>
  <sheetFormatPr defaultRowHeight="15" x14ac:dyDescent="0.25"/>
  <cols>
    <col min="1" max="1" width="10.42578125" customWidth="1"/>
    <col min="2" max="2" width="15.5703125" bestFit="1" customWidth="1"/>
    <col min="3" max="5" width="15.85546875" bestFit="1" customWidth="1"/>
    <col min="6" max="6" width="17.85546875" bestFit="1" customWidth="1"/>
    <col min="7" max="7" width="19.5703125" bestFit="1" customWidth="1"/>
    <col min="8" max="8" width="10.42578125" customWidth="1"/>
  </cols>
  <sheetData>
    <row r="1" spans="1:8" x14ac:dyDescent="0.25">
      <c r="B1" t="s">
        <v>23</v>
      </c>
      <c r="C1" t="s">
        <v>24</v>
      </c>
      <c r="D1" t="s">
        <v>25</v>
      </c>
      <c r="E1" t="s">
        <v>26</v>
      </c>
      <c r="F1" t="s">
        <v>27</v>
      </c>
      <c r="G1" t="s">
        <v>28</v>
      </c>
      <c r="H1" t="s">
        <v>29</v>
      </c>
    </row>
    <row r="2" spans="1:8" x14ac:dyDescent="0.25">
      <c r="A2">
        <v>2016</v>
      </c>
      <c r="B2" s="8">
        <v>38</v>
      </c>
      <c r="C2" s="8">
        <v>51</v>
      </c>
      <c r="D2" s="8">
        <v>64</v>
      </c>
      <c r="E2" s="8">
        <v>57</v>
      </c>
      <c r="F2" s="8">
        <v>71</v>
      </c>
      <c r="G2" s="8">
        <v>84</v>
      </c>
      <c r="H2" s="8">
        <v>57.202689999999997</v>
      </c>
    </row>
    <row r="3" spans="1:8" x14ac:dyDescent="0.25">
      <c r="A3">
        <v>2017</v>
      </c>
      <c r="B3" s="8">
        <v>39</v>
      </c>
      <c r="C3" s="8">
        <v>56</v>
      </c>
      <c r="D3" s="8">
        <v>59</v>
      </c>
      <c r="E3" s="8">
        <v>72</v>
      </c>
      <c r="F3" s="8">
        <v>53</v>
      </c>
      <c r="G3" s="8">
        <v>89</v>
      </c>
      <c r="H3" s="8">
        <v>58.898249999999997</v>
      </c>
    </row>
    <row r="4" spans="1:8" x14ac:dyDescent="0.25">
      <c r="A4">
        <v>2018</v>
      </c>
      <c r="B4" s="8">
        <v>45</v>
      </c>
      <c r="C4" s="8">
        <v>57</v>
      </c>
      <c r="D4" s="8">
        <v>62</v>
      </c>
      <c r="E4" s="8">
        <v>65</v>
      </c>
      <c r="F4" s="8">
        <v>57</v>
      </c>
      <c r="G4" s="8">
        <v>70</v>
      </c>
      <c r="H4" s="8">
        <v>57.527630000000002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D15" sqref="D15"/>
    </sheetView>
  </sheetViews>
  <sheetFormatPr defaultRowHeight="15" x14ac:dyDescent="0.25"/>
  <cols>
    <col min="1" max="1" width="4.85546875" bestFit="1" customWidth="1"/>
    <col min="2" max="2" width="35" bestFit="1" customWidth="1"/>
    <col min="3" max="3" width="47.85546875" bestFit="1" customWidth="1"/>
  </cols>
  <sheetData>
    <row r="1" spans="1:3" x14ac:dyDescent="0.25">
      <c r="B1" t="s">
        <v>30</v>
      </c>
      <c r="C1" t="s">
        <v>31</v>
      </c>
    </row>
    <row r="2" spans="1:3" x14ac:dyDescent="0.25">
      <c r="A2">
        <v>2016</v>
      </c>
      <c r="B2" s="2">
        <v>0.76300000000000001</v>
      </c>
      <c r="C2" s="2">
        <v>0.92400000000000004</v>
      </c>
    </row>
    <row r="3" spans="1:3" x14ac:dyDescent="0.25">
      <c r="A3">
        <v>2017</v>
      </c>
      <c r="B3" s="2">
        <v>0.76700000000000002</v>
      </c>
      <c r="C3" s="2">
        <v>0.90300000000000002</v>
      </c>
    </row>
    <row r="4" spans="1:3" x14ac:dyDescent="0.25">
      <c r="A4">
        <v>2018</v>
      </c>
      <c r="B4" s="2">
        <v>0.73</v>
      </c>
      <c r="C4" s="2">
        <v>0.878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M19" sqref="M19"/>
    </sheetView>
  </sheetViews>
  <sheetFormatPr defaultRowHeight="15" x14ac:dyDescent="0.25"/>
  <sheetData>
    <row r="1" spans="1:6" x14ac:dyDescent="0.25">
      <c r="B1" t="s">
        <v>0</v>
      </c>
      <c r="C1" t="s">
        <v>1</v>
      </c>
      <c r="D1" t="s">
        <v>2</v>
      </c>
      <c r="E1" t="s">
        <v>3</v>
      </c>
      <c r="F1" t="s">
        <v>6</v>
      </c>
    </row>
    <row r="2" spans="1:6" x14ac:dyDescent="0.25">
      <c r="A2">
        <v>2016</v>
      </c>
      <c r="B2" s="2">
        <v>0.40238419816109294</v>
      </c>
      <c r="C2" s="2">
        <v>4.1766975084839168E-2</v>
      </c>
      <c r="D2" s="2">
        <v>0.20393305682048904</v>
      </c>
      <c r="E2" s="2">
        <v>0.30310061780317316</v>
      </c>
      <c r="F2" s="2">
        <v>4.8815152130405784E-2</v>
      </c>
    </row>
    <row r="3" spans="1:6" x14ac:dyDescent="0.25">
      <c r="A3">
        <v>2017</v>
      </c>
      <c r="B3" s="2">
        <v>0.39234001292824816</v>
      </c>
      <c r="C3" s="2">
        <v>4.2986425339366516E-2</v>
      </c>
      <c r="D3" s="2">
        <v>0.22805429864253393</v>
      </c>
      <c r="E3" s="2">
        <v>0.28978668390433093</v>
      </c>
      <c r="F3" s="2">
        <v>4.6832579185520362E-2</v>
      </c>
    </row>
    <row r="4" spans="1:6" x14ac:dyDescent="0.25">
      <c r="A4">
        <v>2018</v>
      </c>
      <c r="B4" s="2">
        <v>0.34944166345783595</v>
      </c>
      <c r="C4" s="2">
        <v>3.8858939802336026E-2</v>
      </c>
      <c r="D4" s="2">
        <v>0.25381850853548965</v>
      </c>
      <c r="E4" s="2">
        <v>0.30236811705814398</v>
      </c>
      <c r="F4" s="2">
        <v>5.5512771146194316E-2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N25" sqref="N25"/>
    </sheetView>
  </sheetViews>
  <sheetFormatPr defaultRowHeight="15" x14ac:dyDescent="0.25"/>
  <sheetData>
    <row r="1" spans="1:9" x14ac:dyDescent="0.25">
      <c r="B1" t="s">
        <v>33</v>
      </c>
      <c r="C1" t="s">
        <v>34</v>
      </c>
      <c r="D1" t="s">
        <v>35</v>
      </c>
      <c r="E1" t="s">
        <v>36</v>
      </c>
      <c r="F1" t="s">
        <v>37</v>
      </c>
      <c r="G1" t="s">
        <v>38</v>
      </c>
      <c r="H1" t="s">
        <v>39</v>
      </c>
      <c r="I1" t="s">
        <v>40</v>
      </c>
    </row>
    <row r="2" spans="1:9" x14ac:dyDescent="0.25">
      <c r="A2" t="s">
        <v>0</v>
      </c>
      <c r="B2" s="2">
        <v>4.9180327868852465E-2</v>
      </c>
      <c r="C2" s="2">
        <v>0.16279069767441859</v>
      </c>
      <c r="D2" s="2">
        <v>0.17460317460317462</v>
      </c>
      <c r="E2" s="2">
        <v>0.24</v>
      </c>
      <c r="F2" s="2">
        <v>0.33750000000000002</v>
      </c>
      <c r="G2" s="2">
        <v>0.34146341463414637</v>
      </c>
      <c r="H2" s="2">
        <v>0.36363636363636365</v>
      </c>
      <c r="I2" s="2">
        <v>0.73333333333333317</v>
      </c>
    </row>
    <row r="3" spans="1:9" x14ac:dyDescent="0.25">
      <c r="A3" t="s">
        <v>1</v>
      </c>
      <c r="B3" s="2">
        <v>0.1475409836065574</v>
      </c>
      <c r="C3" s="2">
        <v>6.9767441860465115E-2</v>
      </c>
      <c r="D3" s="2">
        <v>1.5873015873015876E-2</v>
      </c>
      <c r="E3" s="2">
        <v>0.16</v>
      </c>
      <c r="F3" s="2">
        <v>6.2500000000000003E-3</v>
      </c>
      <c r="G3" s="2">
        <v>0</v>
      </c>
      <c r="H3" s="2">
        <v>0.36363636363636365</v>
      </c>
      <c r="I3" s="2">
        <v>6.6666666666666652E-2</v>
      </c>
    </row>
    <row r="4" spans="1:9" x14ac:dyDescent="0.25">
      <c r="A4" t="s">
        <v>2</v>
      </c>
      <c r="B4" s="2">
        <v>4.9180327868852465E-2</v>
      </c>
      <c r="C4" s="2">
        <v>0.23255813953488372</v>
      </c>
      <c r="D4" s="2">
        <v>0.34920634920634924</v>
      </c>
      <c r="E4" s="2">
        <v>0.24</v>
      </c>
      <c r="F4" s="2">
        <v>0.27500000000000002</v>
      </c>
      <c r="G4" s="2">
        <v>0.26829268292682934</v>
      </c>
      <c r="H4" s="2">
        <v>9.0909090909090912E-2</v>
      </c>
      <c r="I4" s="2">
        <v>6.6666666666666652E-2</v>
      </c>
    </row>
    <row r="5" spans="1:9" x14ac:dyDescent="0.25">
      <c r="A5" t="s">
        <v>3</v>
      </c>
      <c r="B5" s="2">
        <v>0.11475409836065575</v>
      </c>
      <c r="C5" s="2">
        <v>0.20930232558139536</v>
      </c>
      <c r="D5" s="2">
        <v>0.39682539682539686</v>
      </c>
      <c r="E5" s="2">
        <v>0.27999999999999997</v>
      </c>
      <c r="F5" s="2">
        <v>0.34375</v>
      </c>
      <c r="G5" s="2">
        <v>0.36585365853658541</v>
      </c>
      <c r="H5" s="2">
        <v>9.0909090909090912E-2</v>
      </c>
      <c r="I5" s="2">
        <v>6.6666666666666652E-2</v>
      </c>
    </row>
    <row r="6" spans="1:9" x14ac:dyDescent="0.25">
      <c r="A6" t="s">
        <v>4</v>
      </c>
      <c r="B6" s="2">
        <v>1.6393442622950824E-2</v>
      </c>
      <c r="C6" s="2">
        <v>4.651162790697675E-2</v>
      </c>
      <c r="D6" s="2">
        <v>1.5873015873015876E-2</v>
      </c>
      <c r="E6" s="2">
        <v>0</v>
      </c>
      <c r="F6" s="2">
        <v>3.125E-2</v>
      </c>
      <c r="G6" s="2">
        <v>2.4390243902439029E-2</v>
      </c>
      <c r="H6" s="2">
        <v>0</v>
      </c>
      <c r="I6" s="2">
        <v>0</v>
      </c>
    </row>
    <row r="7" spans="1:9" x14ac:dyDescent="0.25">
      <c r="A7" t="s">
        <v>5</v>
      </c>
      <c r="B7" s="2">
        <v>0.50819672131147553</v>
      </c>
      <c r="C7" s="2">
        <v>0.20930232558139536</v>
      </c>
      <c r="D7" s="2">
        <v>4.761904761904763E-2</v>
      </c>
      <c r="E7" s="2">
        <v>0.08</v>
      </c>
      <c r="F7" s="2">
        <v>0</v>
      </c>
      <c r="G7" s="2">
        <v>0</v>
      </c>
      <c r="H7" s="2">
        <v>9.0909090909090912E-2</v>
      </c>
      <c r="I7" s="2">
        <v>0</v>
      </c>
    </row>
    <row r="8" spans="1:9" x14ac:dyDescent="0.25">
      <c r="A8" t="s">
        <v>6</v>
      </c>
      <c r="B8" s="2">
        <v>0.1147540983606555</v>
      </c>
      <c r="C8" s="2">
        <v>6.9767441860465074E-2</v>
      </c>
      <c r="D8" s="2">
        <v>0</v>
      </c>
      <c r="E8" s="2">
        <v>0</v>
      </c>
      <c r="F8" s="2">
        <v>6.2499999999999778E-3</v>
      </c>
      <c r="G8" s="2">
        <v>0</v>
      </c>
      <c r="H8" s="2">
        <v>0</v>
      </c>
      <c r="I8" s="2">
        <v>6.6666666666666707E-2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L24" sqref="L24"/>
    </sheetView>
  </sheetViews>
  <sheetFormatPr defaultRowHeight="15" x14ac:dyDescent="0.25"/>
  <sheetData>
    <row r="1" spans="1:10" x14ac:dyDescent="0.25">
      <c r="B1" t="s">
        <v>32</v>
      </c>
      <c r="C1" t="s">
        <v>39</v>
      </c>
      <c r="D1" t="s">
        <v>40</v>
      </c>
      <c r="E1" t="s">
        <v>36</v>
      </c>
      <c r="F1" t="s">
        <v>38</v>
      </c>
      <c r="G1" t="s">
        <v>34</v>
      </c>
      <c r="H1" t="s">
        <v>33</v>
      </c>
      <c r="I1" t="s">
        <v>35</v>
      </c>
      <c r="J1" t="s">
        <v>37</v>
      </c>
    </row>
    <row r="2" spans="1:10" x14ac:dyDescent="0.25">
      <c r="A2" t="s">
        <v>41</v>
      </c>
      <c r="B2">
        <v>0.2</v>
      </c>
      <c r="C2">
        <v>1.1000000000000001</v>
      </c>
      <c r="D2">
        <v>1.5000000000000004</v>
      </c>
      <c r="E2">
        <v>2.5</v>
      </c>
      <c r="F2">
        <v>4.0999999999999996</v>
      </c>
      <c r="G2">
        <v>4.3</v>
      </c>
      <c r="H2">
        <v>6.0999999999999988</v>
      </c>
      <c r="I2">
        <v>6.3</v>
      </c>
      <c r="J2">
        <v>16</v>
      </c>
    </row>
    <row r="5" spans="1:10" x14ac:dyDescent="0.25">
      <c r="A5">
        <v>2018</v>
      </c>
      <c r="B5" t="s">
        <v>0</v>
      </c>
      <c r="C5" t="s">
        <v>2</v>
      </c>
      <c r="D5" t="s">
        <v>3</v>
      </c>
      <c r="E5" t="s">
        <v>6</v>
      </c>
      <c r="F5" t="s">
        <v>42</v>
      </c>
    </row>
    <row r="6" spans="1:10" x14ac:dyDescent="0.25">
      <c r="A6" t="s">
        <v>39</v>
      </c>
      <c r="B6">
        <v>0.4</v>
      </c>
      <c r="C6">
        <v>0.1</v>
      </c>
      <c r="D6">
        <v>0.1</v>
      </c>
      <c r="E6">
        <v>0.50000000000000011</v>
      </c>
      <c r="F6">
        <f t="shared" ref="F6:F13" si="0">SUM(B6:E6)</f>
        <v>1.1000000000000001</v>
      </c>
    </row>
    <row r="7" spans="1:10" x14ac:dyDescent="0.25">
      <c r="A7" t="s">
        <v>40</v>
      </c>
      <c r="B7">
        <v>1.1000000000000001</v>
      </c>
      <c r="C7">
        <v>0.1</v>
      </c>
      <c r="D7">
        <v>0.1</v>
      </c>
      <c r="E7">
        <v>0.20000000000000018</v>
      </c>
      <c r="F7">
        <f t="shared" si="0"/>
        <v>1.5000000000000004</v>
      </c>
    </row>
    <row r="8" spans="1:10" x14ac:dyDescent="0.25">
      <c r="A8" t="s">
        <v>36</v>
      </c>
      <c r="B8">
        <v>0.6</v>
      </c>
      <c r="C8">
        <v>0.6</v>
      </c>
      <c r="D8">
        <v>0.7</v>
      </c>
      <c r="E8">
        <v>0.60000000000000009</v>
      </c>
      <c r="F8">
        <f t="shared" si="0"/>
        <v>2.5</v>
      </c>
    </row>
    <row r="9" spans="1:10" x14ac:dyDescent="0.25">
      <c r="A9" t="s">
        <v>38</v>
      </c>
      <c r="B9">
        <v>1.4</v>
      </c>
      <c r="C9">
        <v>1.1000000000000001</v>
      </c>
      <c r="D9">
        <v>1.5</v>
      </c>
      <c r="E9">
        <v>9.9999999999999645E-2</v>
      </c>
      <c r="F9">
        <f t="shared" si="0"/>
        <v>4.0999999999999996</v>
      </c>
    </row>
    <row r="10" spans="1:10" x14ac:dyDescent="0.25">
      <c r="A10" t="s">
        <v>34</v>
      </c>
      <c r="B10">
        <v>0.7</v>
      </c>
      <c r="C10">
        <v>1</v>
      </c>
      <c r="D10">
        <v>0.9</v>
      </c>
      <c r="E10">
        <v>1.6999999999999997</v>
      </c>
      <c r="F10">
        <f t="shared" si="0"/>
        <v>4.3</v>
      </c>
    </row>
    <row r="11" spans="1:10" x14ac:dyDescent="0.25">
      <c r="A11" t="s">
        <v>33</v>
      </c>
      <c r="B11">
        <v>0.3</v>
      </c>
      <c r="C11">
        <v>0.3</v>
      </c>
      <c r="D11">
        <v>0.7</v>
      </c>
      <c r="E11">
        <v>4.7999999999999989</v>
      </c>
      <c r="F11">
        <f t="shared" si="0"/>
        <v>6.0999999999999988</v>
      </c>
    </row>
    <row r="12" spans="1:10" x14ac:dyDescent="0.25">
      <c r="A12" t="s">
        <v>35</v>
      </c>
      <c r="B12">
        <v>1.1000000000000001</v>
      </c>
      <c r="C12">
        <v>2.2000000000000002</v>
      </c>
      <c r="D12">
        <v>2.5</v>
      </c>
      <c r="E12">
        <v>0.49999999999999911</v>
      </c>
      <c r="F12">
        <f t="shared" si="0"/>
        <v>6.3</v>
      </c>
    </row>
    <row r="13" spans="1:10" x14ac:dyDescent="0.25">
      <c r="A13" t="s">
        <v>37</v>
      </c>
      <c r="B13">
        <v>5.4</v>
      </c>
      <c r="C13">
        <v>4.4000000000000004</v>
      </c>
      <c r="D13">
        <v>5.5</v>
      </c>
      <c r="E13">
        <v>0.69999999999999929</v>
      </c>
      <c r="F13">
        <f t="shared" si="0"/>
        <v>16</v>
      </c>
    </row>
  </sheetData>
  <sortState ref="A6:F13">
    <sortCondition ref="F6:F13"/>
  </sortState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41"/>
  <sheetViews>
    <sheetView topLeftCell="A6" workbookViewId="0">
      <selection activeCell="P38" sqref="P38"/>
    </sheetView>
  </sheetViews>
  <sheetFormatPr defaultRowHeight="15" x14ac:dyDescent="0.25"/>
  <cols>
    <col min="3" max="3" width="9.140625" bestFit="1" customWidth="1"/>
    <col min="11" max="11" width="9.5703125" style="6" bestFit="1" customWidth="1"/>
  </cols>
  <sheetData>
    <row r="3" spans="2:10" x14ac:dyDescent="0.25">
      <c r="B3" t="s">
        <v>43</v>
      </c>
    </row>
    <row r="5" spans="2:10" x14ac:dyDescent="0.25">
      <c r="C5" t="s">
        <v>44</v>
      </c>
      <c r="D5" t="s">
        <v>45</v>
      </c>
      <c r="E5" t="s">
        <v>45</v>
      </c>
      <c r="F5" t="s">
        <v>45</v>
      </c>
      <c r="I5" s="9"/>
    </row>
    <row r="6" spans="2:10" x14ac:dyDescent="0.25">
      <c r="D6" t="s">
        <v>46</v>
      </c>
      <c r="E6" t="s">
        <v>47</v>
      </c>
      <c r="F6" t="s">
        <v>48</v>
      </c>
      <c r="I6" s="9"/>
    </row>
    <row r="7" spans="2:10" x14ac:dyDescent="0.25">
      <c r="C7" s="9">
        <v>43372</v>
      </c>
      <c r="D7">
        <v>87</v>
      </c>
      <c r="I7" s="9"/>
    </row>
    <row r="8" spans="2:10" x14ac:dyDescent="0.25">
      <c r="C8" s="9">
        <v>43373</v>
      </c>
      <c r="D8">
        <v>91</v>
      </c>
      <c r="E8">
        <v>87</v>
      </c>
      <c r="I8" s="9"/>
      <c r="J8" s="9"/>
    </row>
    <row r="9" spans="2:10" x14ac:dyDescent="0.25">
      <c r="C9" s="9">
        <v>43374</v>
      </c>
      <c r="D9">
        <v>90</v>
      </c>
      <c r="E9">
        <v>91</v>
      </c>
      <c r="F9" s="6">
        <v>87</v>
      </c>
      <c r="I9" s="9"/>
      <c r="J9" s="9"/>
    </row>
    <row r="10" spans="2:10" x14ac:dyDescent="0.25">
      <c r="C10" s="9">
        <v>43375</v>
      </c>
      <c r="D10">
        <v>87</v>
      </c>
      <c r="E10">
        <v>90</v>
      </c>
      <c r="F10" s="6">
        <v>91</v>
      </c>
      <c r="I10" s="9"/>
      <c r="J10" s="9"/>
    </row>
    <row r="11" spans="2:10" x14ac:dyDescent="0.25">
      <c r="C11" s="9">
        <v>43376</v>
      </c>
      <c r="D11">
        <v>84</v>
      </c>
      <c r="E11">
        <v>87</v>
      </c>
      <c r="F11" s="6">
        <v>90</v>
      </c>
      <c r="I11" s="9"/>
      <c r="J11" s="9"/>
    </row>
    <row r="12" spans="2:10" x14ac:dyDescent="0.25">
      <c r="C12" s="9">
        <v>43377</v>
      </c>
      <c r="D12">
        <v>89</v>
      </c>
      <c r="E12">
        <v>84</v>
      </c>
      <c r="F12" s="6">
        <v>87</v>
      </c>
      <c r="I12" s="9"/>
      <c r="J12" s="9"/>
    </row>
    <row r="13" spans="2:10" x14ac:dyDescent="0.25">
      <c r="C13" s="9">
        <v>43378</v>
      </c>
      <c r="D13">
        <v>81</v>
      </c>
      <c r="E13">
        <v>89</v>
      </c>
      <c r="F13" s="6">
        <v>84</v>
      </c>
      <c r="I13" s="9"/>
      <c r="J13" s="9"/>
    </row>
    <row r="14" spans="2:10" x14ac:dyDescent="0.25">
      <c r="C14" s="9">
        <v>43379</v>
      </c>
      <c r="D14">
        <v>88</v>
      </c>
      <c r="E14">
        <v>81</v>
      </c>
      <c r="F14" s="6">
        <v>89</v>
      </c>
      <c r="I14" s="9"/>
      <c r="J14" s="9"/>
    </row>
    <row r="15" spans="2:10" x14ac:dyDescent="0.25">
      <c r="C15" s="9">
        <v>43380</v>
      </c>
      <c r="D15">
        <v>84</v>
      </c>
      <c r="E15">
        <v>88</v>
      </c>
      <c r="F15" s="6">
        <v>81</v>
      </c>
      <c r="I15" s="9"/>
      <c r="J15" s="9"/>
    </row>
    <row r="16" spans="2:10" x14ac:dyDescent="0.25">
      <c r="C16" s="9">
        <v>43381</v>
      </c>
      <c r="D16">
        <v>87</v>
      </c>
      <c r="E16">
        <v>84</v>
      </c>
      <c r="F16" s="6">
        <v>88</v>
      </c>
      <c r="I16" s="9"/>
      <c r="J16" s="9"/>
    </row>
    <row r="17" spans="3:10" x14ac:dyDescent="0.25">
      <c r="C17" s="9">
        <v>43382</v>
      </c>
      <c r="D17">
        <v>83</v>
      </c>
      <c r="E17">
        <v>87</v>
      </c>
      <c r="F17" s="6">
        <v>84</v>
      </c>
      <c r="I17" s="9"/>
      <c r="J17" s="9"/>
    </row>
    <row r="18" spans="3:10" x14ac:dyDescent="0.25">
      <c r="C18" s="9">
        <v>43383</v>
      </c>
      <c r="D18">
        <v>82</v>
      </c>
      <c r="E18">
        <v>83</v>
      </c>
      <c r="F18" s="6">
        <v>87</v>
      </c>
      <c r="I18" s="9"/>
      <c r="J18" s="9"/>
    </row>
    <row r="19" spans="3:10" x14ac:dyDescent="0.25">
      <c r="C19" s="9">
        <v>43384</v>
      </c>
      <c r="D19">
        <v>92</v>
      </c>
      <c r="E19">
        <v>82</v>
      </c>
      <c r="F19" s="6">
        <v>83</v>
      </c>
      <c r="I19" s="9"/>
      <c r="J19" s="9"/>
    </row>
    <row r="20" spans="3:10" x14ac:dyDescent="0.25">
      <c r="C20" s="9">
        <v>43385</v>
      </c>
      <c r="D20">
        <v>85</v>
      </c>
      <c r="E20">
        <v>92</v>
      </c>
      <c r="F20" s="6">
        <v>82</v>
      </c>
      <c r="I20" s="9"/>
      <c r="J20" s="9"/>
    </row>
    <row r="21" spans="3:10" x14ac:dyDescent="0.25">
      <c r="C21" s="9">
        <v>43386</v>
      </c>
      <c r="D21">
        <v>86</v>
      </c>
      <c r="E21">
        <v>85</v>
      </c>
      <c r="F21" s="6">
        <v>92</v>
      </c>
      <c r="I21" s="9"/>
      <c r="J21" s="9"/>
    </row>
    <row r="22" spans="3:10" x14ac:dyDescent="0.25">
      <c r="C22" s="9">
        <v>43387</v>
      </c>
      <c r="D22">
        <v>83</v>
      </c>
      <c r="E22">
        <v>86</v>
      </c>
      <c r="F22" s="6">
        <v>84</v>
      </c>
      <c r="I22" s="9"/>
      <c r="J22" s="9"/>
    </row>
    <row r="23" spans="3:10" x14ac:dyDescent="0.25">
      <c r="C23" s="9">
        <v>43388</v>
      </c>
      <c r="D23">
        <v>80</v>
      </c>
      <c r="E23">
        <v>83</v>
      </c>
      <c r="F23" s="6">
        <v>86</v>
      </c>
      <c r="I23" s="9"/>
      <c r="J23" s="9"/>
    </row>
    <row r="24" spans="3:10" x14ac:dyDescent="0.25">
      <c r="C24" s="9">
        <v>43389</v>
      </c>
      <c r="D24">
        <v>86</v>
      </c>
      <c r="E24">
        <v>80</v>
      </c>
      <c r="F24" s="6">
        <v>83</v>
      </c>
      <c r="I24" s="9"/>
      <c r="J24" s="9"/>
    </row>
    <row r="25" spans="3:10" x14ac:dyDescent="0.25">
      <c r="C25" s="9">
        <v>43390</v>
      </c>
      <c r="D25">
        <v>91</v>
      </c>
      <c r="E25">
        <v>86</v>
      </c>
      <c r="F25" s="6">
        <v>80</v>
      </c>
      <c r="I25" s="9"/>
      <c r="J25" s="9"/>
    </row>
    <row r="26" spans="3:10" x14ac:dyDescent="0.25">
      <c r="C26" s="9">
        <v>43391</v>
      </c>
      <c r="D26">
        <v>91</v>
      </c>
      <c r="E26">
        <v>91</v>
      </c>
      <c r="F26" s="6">
        <v>86</v>
      </c>
      <c r="I26" s="9"/>
      <c r="J26" s="9"/>
    </row>
    <row r="27" spans="3:10" x14ac:dyDescent="0.25">
      <c r="C27" s="9">
        <v>43392</v>
      </c>
      <c r="D27">
        <v>88</v>
      </c>
      <c r="E27">
        <v>91</v>
      </c>
      <c r="F27" s="6">
        <v>91</v>
      </c>
      <c r="I27" s="9"/>
      <c r="J27" s="9"/>
    </row>
    <row r="28" spans="3:10" x14ac:dyDescent="0.25">
      <c r="C28" s="9">
        <v>43393</v>
      </c>
      <c r="D28">
        <v>88</v>
      </c>
      <c r="E28">
        <v>88</v>
      </c>
      <c r="F28" s="6">
        <v>91</v>
      </c>
      <c r="I28" s="9"/>
      <c r="J28" s="9"/>
    </row>
    <row r="29" spans="3:10" x14ac:dyDescent="0.25">
      <c r="C29" s="9">
        <v>43394</v>
      </c>
      <c r="D29">
        <v>87</v>
      </c>
      <c r="E29">
        <v>88</v>
      </c>
      <c r="F29" s="6">
        <v>88</v>
      </c>
      <c r="I29" s="9"/>
      <c r="J29" s="9"/>
    </row>
    <row r="30" spans="3:10" x14ac:dyDescent="0.25">
      <c r="C30" s="9">
        <v>43395</v>
      </c>
      <c r="D30">
        <v>91</v>
      </c>
      <c r="E30">
        <v>87</v>
      </c>
      <c r="F30" s="6">
        <v>88</v>
      </c>
      <c r="I30" s="9"/>
      <c r="J30" s="9"/>
    </row>
    <row r="31" spans="3:10" x14ac:dyDescent="0.25">
      <c r="C31" s="9">
        <v>43396</v>
      </c>
      <c r="D31">
        <v>92</v>
      </c>
      <c r="E31">
        <v>91</v>
      </c>
      <c r="F31" s="6">
        <v>87</v>
      </c>
      <c r="I31" s="9"/>
      <c r="J31" s="9"/>
    </row>
    <row r="32" spans="3:10" x14ac:dyDescent="0.25">
      <c r="C32" s="9">
        <v>43397</v>
      </c>
      <c r="D32">
        <v>83</v>
      </c>
      <c r="E32">
        <v>92</v>
      </c>
      <c r="F32" s="6">
        <v>91</v>
      </c>
      <c r="I32" s="9"/>
      <c r="J32" s="9"/>
    </row>
    <row r="33" spans="3:10" x14ac:dyDescent="0.25">
      <c r="C33" s="9">
        <v>43398</v>
      </c>
      <c r="D33">
        <v>88</v>
      </c>
      <c r="E33">
        <v>83</v>
      </c>
      <c r="F33" s="6">
        <v>92</v>
      </c>
      <c r="I33" s="9"/>
      <c r="J33" s="9"/>
    </row>
    <row r="34" spans="3:10" x14ac:dyDescent="0.25">
      <c r="C34" s="9">
        <v>43399</v>
      </c>
      <c r="D34">
        <v>87</v>
      </c>
      <c r="E34">
        <v>88</v>
      </c>
      <c r="F34" s="6">
        <v>83</v>
      </c>
      <c r="I34" s="9"/>
      <c r="J34" s="9"/>
    </row>
    <row r="35" spans="3:10" x14ac:dyDescent="0.25">
      <c r="C35" s="9">
        <v>43400</v>
      </c>
      <c r="D35">
        <v>93</v>
      </c>
      <c r="E35">
        <v>87</v>
      </c>
      <c r="F35" s="6">
        <v>88</v>
      </c>
      <c r="I35" s="9"/>
      <c r="J35" s="9"/>
    </row>
    <row r="36" spans="3:10" x14ac:dyDescent="0.25">
      <c r="C36" s="9">
        <v>43401</v>
      </c>
      <c r="D36">
        <v>89</v>
      </c>
      <c r="E36">
        <v>93</v>
      </c>
      <c r="F36" s="6">
        <v>87</v>
      </c>
      <c r="I36" s="9"/>
      <c r="J36" s="9"/>
    </row>
    <row r="37" spans="3:10" x14ac:dyDescent="0.25">
      <c r="C37" s="9">
        <v>43402</v>
      </c>
      <c r="D37">
        <v>92</v>
      </c>
      <c r="E37">
        <v>89</v>
      </c>
      <c r="F37" s="6">
        <v>93</v>
      </c>
      <c r="I37" s="9"/>
      <c r="J37" s="9"/>
    </row>
    <row r="38" spans="3:10" x14ac:dyDescent="0.25">
      <c r="C38" s="9">
        <v>43403</v>
      </c>
      <c r="D38">
        <v>84</v>
      </c>
      <c r="E38">
        <v>92</v>
      </c>
      <c r="F38" s="6">
        <v>89</v>
      </c>
      <c r="J38" s="9"/>
    </row>
    <row r="39" spans="3:10" x14ac:dyDescent="0.25">
      <c r="C39" s="9">
        <v>43404</v>
      </c>
      <c r="D39">
        <v>84</v>
      </c>
      <c r="E39">
        <v>84</v>
      </c>
      <c r="F39" s="6">
        <v>92</v>
      </c>
      <c r="J39" s="9"/>
    </row>
    <row r="40" spans="3:10" x14ac:dyDescent="0.25">
      <c r="C40" s="9">
        <v>43405</v>
      </c>
      <c r="E40">
        <v>84</v>
      </c>
      <c r="F40" s="6">
        <v>84</v>
      </c>
      <c r="J40" s="9"/>
    </row>
    <row r="41" spans="3:10" x14ac:dyDescent="0.25">
      <c r="C41" s="9">
        <v>43406</v>
      </c>
      <c r="F41" s="6">
        <v>84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M15" sqref="M15"/>
    </sheetView>
  </sheetViews>
  <sheetFormatPr defaultRowHeight="15" x14ac:dyDescent="0.25"/>
  <sheetData>
    <row r="1" spans="1:4" x14ac:dyDescent="0.25">
      <c r="B1" s="4" t="s">
        <v>0</v>
      </c>
      <c r="C1" s="4" t="s">
        <v>2</v>
      </c>
      <c r="D1" s="4" t="s">
        <v>3</v>
      </c>
    </row>
    <row r="2" spans="1:4" x14ac:dyDescent="0.25">
      <c r="A2">
        <v>2016</v>
      </c>
      <c r="B2">
        <v>14.1</v>
      </c>
      <c r="C2">
        <v>8.3000000000000007</v>
      </c>
      <c r="D2">
        <v>12.4</v>
      </c>
    </row>
    <row r="3" spans="1:4" x14ac:dyDescent="0.25">
      <c r="A3">
        <v>2017</v>
      </c>
      <c r="B3" s="5">
        <v>12.39</v>
      </c>
      <c r="C3" s="5">
        <v>8.6300000000000008</v>
      </c>
      <c r="D3" s="5">
        <v>10.74</v>
      </c>
    </row>
    <row r="4" spans="1:4" x14ac:dyDescent="0.25">
      <c r="A4">
        <v>2018</v>
      </c>
      <c r="B4">
        <v>11.2</v>
      </c>
      <c r="C4">
        <v>9.9</v>
      </c>
      <c r="D4">
        <v>12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G28" sqref="G28"/>
    </sheetView>
  </sheetViews>
  <sheetFormatPr defaultRowHeight="15" x14ac:dyDescent="0.25"/>
  <cols>
    <col min="1" max="1" width="13" bestFit="1" customWidth="1"/>
  </cols>
  <sheetData>
    <row r="1" spans="1:4" x14ac:dyDescent="0.25">
      <c r="B1">
        <v>2016</v>
      </c>
      <c r="C1">
        <v>2017</v>
      </c>
      <c r="D1">
        <v>2018</v>
      </c>
    </row>
    <row r="2" spans="1:4" x14ac:dyDescent="0.25">
      <c r="A2" t="s">
        <v>8</v>
      </c>
      <c r="B2" s="5">
        <v>12.600000000000001</v>
      </c>
      <c r="C2" s="5">
        <v>10.92</v>
      </c>
      <c r="D2">
        <v>11.179999999999998</v>
      </c>
    </row>
    <row r="3" spans="1:4" x14ac:dyDescent="0.25">
      <c r="A3" t="s">
        <v>9</v>
      </c>
      <c r="B3" s="5">
        <v>11.259999999999998</v>
      </c>
      <c r="C3" s="5">
        <v>9.7399999999999984</v>
      </c>
      <c r="D3">
        <v>10.14</v>
      </c>
    </row>
    <row r="4" spans="1:4" x14ac:dyDescent="0.25">
      <c r="A4" t="s">
        <v>10</v>
      </c>
      <c r="B4" s="5">
        <v>8.0499999999999989</v>
      </c>
      <c r="C4" s="5">
        <v>7.4899999999999993</v>
      </c>
      <c r="D4">
        <v>7.9499999999999993</v>
      </c>
    </row>
    <row r="5" spans="1:4" x14ac:dyDescent="0.25">
      <c r="A5" t="s">
        <v>11</v>
      </c>
      <c r="B5" s="5">
        <v>5.4899999999999993</v>
      </c>
      <c r="C5" s="5">
        <v>4.8899999999999997</v>
      </c>
      <c r="D5">
        <v>5.31</v>
      </c>
    </row>
    <row r="6" spans="1:4" x14ac:dyDescent="0.25">
      <c r="A6" t="s">
        <v>12</v>
      </c>
      <c r="B6" s="5">
        <v>7.7399999999999993</v>
      </c>
      <c r="C6" s="5">
        <v>7.21</v>
      </c>
      <c r="D6">
        <v>8.1300000000000008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K16" sqref="K16"/>
    </sheetView>
  </sheetViews>
  <sheetFormatPr defaultRowHeight="15" x14ac:dyDescent="0.25"/>
  <cols>
    <col min="1" max="1" width="13" bestFit="1" customWidth="1"/>
  </cols>
  <sheetData>
    <row r="1" spans="1:9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7</v>
      </c>
      <c r="I1" t="s">
        <v>6</v>
      </c>
    </row>
    <row r="2" spans="1:9" x14ac:dyDescent="0.25">
      <c r="A2" t="s">
        <v>8</v>
      </c>
      <c r="B2" s="2">
        <v>0.49016100178890887</v>
      </c>
      <c r="C2" s="2">
        <v>4.4722719141323799E-3</v>
      </c>
      <c r="D2" s="2">
        <v>0.1824686940966011</v>
      </c>
      <c r="E2" s="2">
        <v>0.22182468694096605</v>
      </c>
      <c r="F2" s="2">
        <v>4.025044722719142E-2</v>
      </c>
      <c r="G2" s="2">
        <v>2.1466905187835422E-2</v>
      </c>
      <c r="H2" s="2">
        <v>6.2611806797853329E-3</v>
      </c>
      <c r="I2" s="2">
        <v>3.3094812164579386E-2</v>
      </c>
    </row>
    <row r="3" spans="1:9" x14ac:dyDescent="0.25">
      <c r="A3" t="s">
        <v>9</v>
      </c>
      <c r="B3" s="2">
        <v>0.33431952662721892</v>
      </c>
      <c r="C3" s="2">
        <v>2.1696252465483234E-2</v>
      </c>
      <c r="D3" s="2">
        <v>0.25246548323471402</v>
      </c>
      <c r="E3" s="2">
        <v>0.32149901380670609</v>
      </c>
      <c r="F3" s="2">
        <v>2.3668639053254437E-2</v>
      </c>
      <c r="G3" s="2">
        <v>3.2544378698224852E-2</v>
      </c>
      <c r="H3" s="2">
        <v>2.9585798816568047E-3</v>
      </c>
      <c r="I3" s="2">
        <v>1.0848126232741735E-2</v>
      </c>
    </row>
    <row r="4" spans="1:9" x14ac:dyDescent="0.25">
      <c r="A4" t="s">
        <v>10</v>
      </c>
      <c r="B4" s="2">
        <v>0.15849056603773587</v>
      </c>
      <c r="C4" s="2">
        <v>3.5220125786163528E-2</v>
      </c>
      <c r="D4" s="2">
        <v>0.30691823899371073</v>
      </c>
      <c r="E4" s="2">
        <v>0.38364779874213839</v>
      </c>
      <c r="F4" s="2">
        <v>2.5157232704402521E-2</v>
      </c>
      <c r="G4" s="2">
        <v>7.4213836477987433E-2</v>
      </c>
      <c r="H4" s="2">
        <v>6.2893081761006301E-3</v>
      </c>
      <c r="I4" s="2">
        <v>1.0062893081761016E-2</v>
      </c>
    </row>
    <row r="5" spans="1:9" x14ac:dyDescent="0.25">
      <c r="A5" t="s">
        <v>11</v>
      </c>
      <c r="B5" s="2">
        <v>9.7928436911487768E-2</v>
      </c>
      <c r="C5" s="2">
        <v>9.9811676082862538E-2</v>
      </c>
      <c r="D5" s="2">
        <v>0.29566854990583807</v>
      </c>
      <c r="E5" s="2">
        <v>0.28813559322033899</v>
      </c>
      <c r="F5" s="2">
        <v>1.3182674199623354E-2</v>
      </c>
      <c r="G5" s="2">
        <v>0.18079096045197743</v>
      </c>
      <c r="H5" s="2">
        <v>3.7664783427495295E-3</v>
      </c>
      <c r="I5" s="2">
        <v>2.0715630885122304E-2</v>
      </c>
    </row>
    <row r="6" spans="1:9" x14ac:dyDescent="0.25">
      <c r="A6" t="s">
        <v>12</v>
      </c>
      <c r="B6" s="2">
        <v>5.7810578105781052E-2</v>
      </c>
      <c r="C6" s="2">
        <v>0.15744157441574413</v>
      </c>
      <c r="D6" s="2">
        <v>0.15744157441574413</v>
      </c>
      <c r="E6" s="2">
        <v>0.20910209102091018</v>
      </c>
      <c r="F6" s="2">
        <v>1.4760147601476013E-2</v>
      </c>
      <c r="G6" s="2">
        <v>0.33333333333333331</v>
      </c>
      <c r="H6" s="2">
        <v>8.6100861008610082E-3</v>
      </c>
      <c r="I6" s="2">
        <v>6.1500615006150054E-2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J14" sqref="J14"/>
    </sheetView>
  </sheetViews>
  <sheetFormatPr defaultRowHeight="15" x14ac:dyDescent="0.25"/>
  <sheetData>
    <row r="1" spans="1:7" x14ac:dyDescent="0.25">
      <c r="B1" t="s">
        <v>3</v>
      </c>
      <c r="C1" t="s">
        <v>0</v>
      </c>
      <c r="D1" t="s">
        <v>2</v>
      </c>
      <c r="E1" t="s">
        <v>6</v>
      </c>
    </row>
    <row r="2" spans="1:7" x14ac:dyDescent="0.25">
      <c r="A2">
        <v>2018</v>
      </c>
      <c r="B2" s="7">
        <v>0.41699999999999998</v>
      </c>
      <c r="C2" s="7">
        <v>0.224</v>
      </c>
      <c r="D2" s="7">
        <v>0.29399999999999998</v>
      </c>
      <c r="E2" s="7">
        <v>6.5100000000000005E-2</v>
      </c>
      <c r="F2" s="2"/>
      <c r="G2" s="2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selection activeCell="L18" sqref="L18"/>
    </sheetView>
  </sheetViews>
  <sheetFormatPr defaultRowHeight="15" x14ac:dyDescent="0.25"/>
  <sheetData>
    <row r="1" spans="1:9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7</v>
      </c>
      <c r="I1" t="s">
        <v>6</v>
      </c>
    </row>
    <row r="2" spans="1:9" x14ac:dyDescent="0.25">
      <c r="A2" t="s">
        <v>13</v>
      </c>
      <c r="B2" s="6">
        <v>17.239000000000001</v>
      </c>
      <c r="C2" s="6">
        <v>1.889</v>
      </c>
      <c r="D2" s="6">
        <v>3.6259999999999999</v>
      </c>
      <c r="E2" s="6">
        <v>5.1619999999999999</v>
      </c>
      <c r="F2" s="6">
        <v>0.96499999999999997</v>
      </c>
      <c r="G2" s="6">
        <v>2.17</v>
      </c>
      <c r="H2" s="6">
        <v>7.0999999999999994E-2</v>
      </c>
      <c r="I2" s="6">
        <v>0.81899999999999906</v>
      </c>
    </row>
    <row r="3" spans="1:9" x14ac:dyDescent="0.25">
      <c r="A3" t="s">
        <v>14</v>
      </c>
      <c r="B3" s="6">
        <v>10.954000000000001</v>
      </c>
      <c r="C3" s="6">
        <v>3.032</v>
      </c>
      <c r="D3" s="6">
        <v>27.015999999999998</v>
      </c>
      <c r="E3" s="6">
        <v>2.9649999999999999</v>
      </c>
      <c r="F3" s="6">
        <v>1.2</v>
      </c>
      <c r="G3" s="6">
        <v>6.2910000000000004</v>
      </c>
      <c r="H3" s="6">
        <v>0.35099999999999998</v>
      </c>
      <c r="I3" s="6">
        <v>1.7620000000000076</v>
      </c>
    </row>
    <row r="4" spans="1:9" x14ac:dyDescent="0.25">
      <c r="A4" t="s">
        <v>15</v>
      </c>
      <c r="B4" s="6">
        <v>8.6010000000000009</v>
      </c>
      <c r="C4" s="6">
        <v>2.2360000000000002</v>
      </c>
      <c r="D4" s="6">
        <v>2.5009999999999999</v>
      </c>
      <c r="E4" s="6">
        <v>22.260999999999999</v>
      </c>
      <c r="F4" s="6">
        <v>0.499</v>
      </c>
      <c r="G4" s="6">
        <v>5.4559999999999995</v>
      </c>
      <c r="H4" s="6">
        <v>0.22600000000000001</v>
      </c>
      <c r="I4" s="6">
        <v>0.99900000000000233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J35" sqref="J35:J36"/>
    </sheetView>
  </sheetViews>
  <sheetFormatPr defaultRowHeight="15" x14ac:dyDescent="0.25"/>
  <cols>
    <col min="1" max="1" width="15.140625" bestFit="1" customWidth="1"/>
  </cols>
  <sheetData>
    <row r="1" spans="1:8" x14ac:dyDescent="0.25">
      <c r="A1">
        <v>2018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 t="s">
        <v>16</v>
      </c>
      <c r="B2" s="2">
        <v>0.34361233480176212</v>
      </c>
      <c r="C2" s="2">
        <v>0</v>
      </c>
      <c r="D2" s="2">
        <v>0.24229074889867841</v>
      </c>
      <c r="E2" s="2">
        <v>0.3524229074889868</v>
      </c>
      <c r="F2" s="2">
        <v>4.4052863436123352E-3</v>
      </c>
      <c r="G2" s="2">
        <v>5.2863436123348019E-2</v>
      </c>
      <c r="H2" s="2">
        <v>4.4052863436122407E-3</v>
      </c>
    </row>
    <row r="3" spans="1:8" x14ac:dyDescent="0.25">
      <c r="A3" t="s">
        <v>17</v>
      </c>
      <c r="B3" s="2">
        <v>0.18498659517426275</v>
      </c>
      <c r="C3" s="2">
        <v>2.949061662198392E-2</v>
      </c>
      <c r="D3" s="2">
        <v>0.28418230563002683</v>
      </c>
      <c r="E3" s="2">
        <v>0.33512064343163539</v>
      </c>
      <c r="F3" s="2">
        <v>3.2171581769436998E-2</v>
      </c>
      <c r="G3" s="2">
        <v>9.383378016085793E-2</v>
      </c>
      <c r="H3" s="2">
        <v>4.0214477211796058E-2</v>
      </c>
    </row>
    <row r="4" spans="1:8" x14ac:dyDescent="0.25">
      <c r="A4" t="s">
        <v>18</v>
      </c>
      <c r="B4" s="2">
        <v>0.18973214285714288</v>
      </c>
      <c r="C4" s="2">
        <v>3.3482142857142856E-2</v>
      </c>
      <c r="D4" s="2">
        <v>0.2410714285714286</v>
      </c>
      <c r="E4" s="2">
        <v>0.3392857142857143</v>
      </c>
      <c r="F4" s="2">
        <v>5.1339285714285712E-2</v>
      </c>
      <c r="G4" s="2">
        <v>0.10044642857142856</v>
      </c>
      <c r="H4" s="2">
        <v>4.4642857142857144E-2</v>
      </c>
    </row>
    <row r="5" spans="1:8" x14ac:dyDescent="0.25">
      <c r="A5" t="s">
        <v>19</v>
      </c>
      <c r="B5" s="2">
        <v>0.27027027027027029</v>
      </c>
      <c r="C5" s="2">
        <v>4.9896049896049892E-2</v>
      </c>
      <c r="D5" s="2">
        <v>0.1663201663201663</v>
      </c>
      <c r="E5" s="2">
        <v>0.3180873180873181</v>
      </c>
      <c r="F5" s="2">
        <v>1.2474012474012473E-2</v>
      </c>
      <c r="G5" s="2">
        <v>0.13097713097713096</v>
      </c>
      <c r="H5" s="2">
        <v>5.1975051975051971E-2</v>
      </c>
    </row>
    <row r="6" spans="1:8" x14ac:dyDescent="0.25">
      <c r="A6" t="s">
        <v>20</v>
      </c>
      <c r="B6" s="2">
        <v>0.30512249443207129</v>
      </c>
      <c r="C6" s="2">
        <v>6.9042316258351902E-2</v>
      </c>
      <c r="D6" s="2">
        <v>0.2115812917594655</v>
      </c>
      <c r="E6" s="2">
        <v>0.23385300668151449</v>
      </c>
      <c r="F6" s="2">
        <v>2.44988864142539E-2</v>
      </c>
      <c r="G6" s="2">
        <v>0.11804008908685971</v>
      </c>
      <c r="H6" s="2">
        <v>3.78619153674832E-2</v>
      </c>
    </row>
    <row r="7" spans="1:8" x14ac:dyDescent="0.25">
      <c r="A7" t="s">
        <v>21</v>
      </c>
      <c r="B7" s="2">
        <v>0.33263157894736844</v>
      </c>
      <c r="C7" s="2">
        <v>9.4736842105263161E-2</v>
      </c>
      <c r="D7" s="2">
        <v>0.23368421052631577</v>
      </c>
      <c r="E7" s="2">
        <v>0.17894736842105263</v>
      </c>
      <c r="F7" s="2">
        <v>1.0526315789473684E-2</v>
      </c>
      <c r="G7" s="2">
        <v>0.12421052631578948</v>
      </c>
      <c r="H7" s="2">
        <v>2.5263157894736901E-2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K15" sqref="K15"/>
    </sheetView>
  </sheetViews>
  <sheetFormatPr defaultRowHeight="15" x14ac:dyDescent="0.25"/>
  <cols>
    <col min="1" max="1" width="20.140625" bestFit="1" customWidth="1"/>
  </cols>
  <sheetData>
    <row r="1" spans="1:4" x14ac:dyDescent="0.25">
      <c r="A1" t="s">
        <v>22</v>
      </c>
      <c r="B1">
        <v>2016</v>
      </c>
      <c r="C1">
        <v>2017</v>
      </c>
      <c r="D1">
        <v>2018</v>
      </c>
    </row>
    <row r="2" spans="1:4" x14ac:dyDescent="0.25">
      <c r="A2" t="s">
        <v>16</v>
      </c>
      <c r="B2" s="2">
        <v>0.32068965517241382</v>
      </c>
      <c r="C2" s="2">
        <v>0.34033613445378147</v>
      </c>
      <c r="D2" s="2">
        <v>0.34361233480176212</v>
      </c>
    </row>
    <row r="3" spans="1:4" x14ac:dyDescent="0.25">
      <c r="A3" t="s">
        <v>17</v>
      </c>
      <c r="B3" s="2">
        <v>0.23711340206185566</v>
      </c>
      <c r="C3" s="2">
        <v>0.23229461756373937</v>
      </c>
      <c r="D3" s="2">
        <v>0.18498659517426275</v>
      </c>
    </row>
    <row r="4" spans="1:4" x14ac:dyDescent="0.25">
      <c r="A4" t="s">
        <v>18</v>
      </c>
      <c r="B4" s="2">
        <v>0.3203661327231121</v>
      </c>
      <c r="C4" s="2">
        <v>0.2617924528301887</v>
      </c>
      <c r="D4" s="2">
        <v>0.18973214285714288</v>
      </c>
    </row>
    <row r="5" spans="1:4" x14ac:dyDescent="0.25">
      <c r="A5" t="s">
        <v>19</v>
      </c>
      <c r="B5" s="2">
        <v>0.33200000000000002</v>
      </c>
      <c r="C5" s="2">
        <v>0.33566433566433568</v>
      </c>
      <c r="D5" s="2">
        <v>0.27027027027027029</v>
      </c>
    </row>
    <row r="6" spans="1:4" x14ac:dyDescent="0.25">
      <c r="A6" t="s">
        <v>20</v>
      </c>
      <c r="B6" s="2">
        <v>0.33601609657947684</v>
      </c>
      <c r="C6" s="2">
        <v>0.34070796460176989</v>
      </c>
      <c r="D6" s="2">
        <v>0.30512249443207129</v>
      </c>
    </row>
    <row r="7" spans="1:4" x14ac:dyDescent="0.25">
      <c r="A7" t="s">
        <v>21</v>
      </c>
      <c r="B7" s="2">
        <v>0.32758620689655171</v>
      </c>
      <c r="C7" s="2">
        <v>0.34140969162995594</v>
      </c>
      <c r="D7" s="2">
        <v>0.33263157894736844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M18" sqref="M18"/>
    </sheetView>
  </sheetViews>
  <sheetFormatPr defaultRowHeight="15" x14ac:dyDescent="0.25"/>
  <cols>
    <col min="1" max="1" width="11" bestFit="1" customWidth="1"/>
  </cols>
  <sheetData>
    <row r="1" spans="1:8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>
        <v>2016</v>
      </c>
      <c r="B2" s="2">
        <v>0.3203661327231121</v>
      </c>
      <c r="C2" s="2">
        <v>4.8054919908466817E-2</v>
      </c>
      <c r="D2" s="2">
        <v>0.18077803203661327</v>
      </c>
      <c r="E2" s="2">
        <v>0.2791762013729977</v>
      </c>
      <c r="F2" s="2">
        <v>3.2036613272311207E-2</v>
      </c>
      <c r="G2" s="2">
        <v>0.10755148741418764</v>
      </c>
      <c r="H2" s="2">
        <v>3.2036613272311179E-2</v>
      </c>
    </row>
    <row r="3" spans="1:8" x14ac:dyDescent="0.25">
      <c r="A3">
        <v>2017</v>
      </c>
      <c r="B3" s="2">
        <v>0.2617924528301887</v>
      </c>
      <c r="C3" s="2">
        <v>4.4811320754716978E-2</v>
      </c>
      <c r="D3" s="2">
        <v>0.24764150943396226</v>
      </c>
      <c r="E3" s="2">
        <v>0.30660377358490565</v>
      </c>
      <c r="F3" s="2">
        <v>1.6509433962264151E-2</v>
      </c>
      <c r="G3" s="2">
        <v>8.7264150943396235E-2</v>
      </c>
      <c r="H3" s="2">
        <v>3.537735849056587E-2</v>
      </c>
    </row>
    <row r="4" spans="1:8" x14ac:dyDescent="0.25">
      <c r="A4">
        <v>2018</v>
      </c>
      <c r="B4" s="2">
        <v>0.18973214285714288</v>
      </c>
      <c r="C4" s="2">
        <v>3.3482142857142856E-2</v>
      </c>
      <c r="D4" s="2">
        <v>0.2410714285714286</v>
      </c>
      <c r="E4" s="2">
        <v>0.3392857142857143</v>
      </c>
      <c r="F4" s="2">
        <v>5.1339285714285712E-2</v>
      </c>
      <c r="G4" s="2">
        <v>0.10044642857142856</v>
      </c>
      <c r="H4" s="2">
        <v>4.4642857142857144E-2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  <vt:lpstr>Figure 12</vt:lpstr>
      <vt:lpstr>Figure 13</vt:lpstr>
      <vt:lpstr>Figure 14</vt:lpstr>
      <vt:lpstr>Figure 15</vt:lpstr>
      <vt:lpstr>A1</vt:lpstr>
    </vt:vector>
  </TitlesOfParts>
  <Company>Federal Reserve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Kumar, Raynil</dc:creator>
  <cp:lastModifiedBy>McGuire, Kelly</cp:lastModifiedBy>
  <dcterms:created xsi:type="dcterms:W3CDTF">2019-05-10T21:03:24Z</dcterms:created>
  <dcterms:modified xsi:type="dcterms:W3CDTF">2019-06-25T18:47:14Z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14b3e245-dec3-4ab3-a451-d0f2c82bb2c1</vt:lpwstr>
  </property>
</Properties>
</file>